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5 Formulas Expert\OT596-2 Excel Formulas Expert\"/>
    </mc:Choice>
  </mc:AlternateContent>
  <xr:revisionPtr revIDLastSave="0" documentId="13_ncr:1_{D130D3BC-04A3-4872-8D12-60D0D6CE1A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nderstanding Arrays" sheetId="12" r:id="rId1"/>
    <sheet name="MAX IF array" sheetId="11" r:id="rId2"/>
    <sheet name="Single Cell Array" sheetId="13" r:id="rId3"/>
    <sheet name="Sales tables" sheetId="1" r:id="rId4"/>
    <sheet name="Review" sheetId="8" r:id="rId5"/>
    <sheet name="Loan Calculator" sheetId="14" r:id="rId6"/>
    <sheet name="Exchange Rate" sheetId="10" r:id="rId7"/>
  </sheets>
  <definedNames>
    <definedName name="Date_of_Birth">'MAX IF array'!$H$5:$H$109</definedName>
    <definedName name="Department">'MAX IF array'!$E$5:$E$109</definedName>
    <definedName name="Employee_ID">'MAX IF array'!$A$5:$A$109</definedName>
    <definedName name="First_Name">'MAX IF array'!$B$5:$B$109</definedName>
    <definedName name="go" localSheetId="6">#REF!</definedName>
    <definedName name="go">#REF!</definedName>
    <definedName name="Job_Title">'MAX IF array'!$D$5:$D$109</definedName>
    <definedName name="PhoneNo">'MAX IF array'!$F$5:$F$109</definedName>
    <definedName name="Price" localSheetId="6">{25;30;30;30;35;35}</definedName>
    <definedName name="Price">'Single Cell Array'!$C$2:$C$12</definedName>
    <definedName name="PriceList" localSheetId="6">{"XL Essentials",25;"XL Int 1",30;"XL Int 2",30;"XL Int 3",30;"XL Advanced 1",35;"XL Advanced 2",35}</definedName>
    <definedName name="PriceList">{"XL Essentials",25;"XL Int 1",30;"XL Int 2",30;"XL Int 3",30;"XL Advanced 1",35;"XL Advanced 2",35}</definedName>
    <definedName name="Products" localSheetId="6">{"XL Essentials";"XL Int 1";"XL Int 2";"XL Int 3";"XL Advanced 1";"XL Advanced 2"}</definedName>
    <definedName name="Products">{"XL Essentials";"XL Int 1";"XL Int 2";"XL Int 3";"XL Advanced 1";"XL Advanced 2"}</definedName>
    <definedName name="Salary">'MAX IF array'!$K$5:$K$109</definedName>
    <definedName name="Started">'MAX IF array'!$G$5:$G$109</definedName>
    <definedName name="Status">'MAX IF array'!$I$5:$I$109</definedName>
    <definedName name="Surname">'MAX IF array'!$C$5:$C$109</definedName>
    <definedName name="test" localSheetId="6">{"dog","cat","bat"}</definedName>
    <definedName name="test">{"dog","cat","bat"}</definedName>
    <definedName name="Type">'Single Cell Array'!$B$2:$B$12</definedName>
    <definedName name="Units">'Single Cell Array'!$D$2:$D$12</definedName>
    <definedName name="Voluntary_Super">'MAX IF array'!$L$5:$L$109</definedName>
    <definedName name="Weekly_Hours">'MAX IF array'!$J$5:$J$109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0" l="1"/>
</calcChain>
</file>

<file path=xl/sharedStrings.xml><?xml version="1.0" encoding="utf-8"?>
<sst xmlns="http://schemas.openxmlformats.org/spreadsheetml/2006/main" count="733" uniqueCount="445">
  <si>
    <t>Sales Amount</t>
  </si>
  <si>
    <t>Commission Payable</t>
  </si>
  <si>
    <t>Region</t>
  </si>
  <si>
    <t>Date</t>
  </si>
  <si>
    <t>Value</t>
  </si>
  <si>
    <t>East</t>
  </si>
  <si>
    <t>West</t>
  </si>
  <si>
    <t>North</t>
  </si>
  <si>
    <t>South</t>
  </si>
  <si>
    <t>Item</t>
  </si>
  <si>
    <t>Cost USD</t>
  </si>
  <si>
    <t>Cost AUD</t>
  </si>
  <si>
    <t>Accommodation</t>
  </si>
  <si>
    <t>Car Hire</t>
  </si>
  <si>
    <t>Meals</t>
  </si>
  <si>
    <t>Incidentals</t>
  </si>
  <si>
    <t>Totals</t>
  </si>
  <si>
    <t>Exchange Rate</t>
  </si>
  <si>
    <t>(AUD to USD)</t>
  </si>
  <si>
    <t>Part Time</t>
  </si>
  <si>
    <t>(0419)891-096</t>
  </si>
  <si>
    <t>Administration</t>
  </si>
  <si>
    <t>Personal Assistant</t>
  </si>
  <si>
    <t>Virr</t>
  </si>
  <si>
    <t>Saloma</t>
  </si>
  <si>
    <t>Full Time</t>
  </si>
  <si>
    <t>(0411)225-063</t>
  </si>
  <si>
    <t>Sales &amp; Marketing</t>
  </si>
  <si>
    <t>Account Manager</t>
  </si>
  <si>
    <t>Van Rembrandt</t>
  </si>
  <si>
    <t>Allister</t>
  </si>
  <si>
    <t>(0417)926-717</t>
  </si>
  <si>
    <t>Event co-ordinator</t>
  </si>
  <si>
    <t>Vallery</t>
  </si>
  <si>
    <t>Gerald</t>
  </si>
  <si>
    <t>(0417)803-444</t>
  </si>
  <si>
    <t>IT</t>
  </si>
  <si>
    <t>Help Desk Support Officer</t>
  </si>
  <si>
    <t>Udie</t>
  </si>
  <si>
    <t>Lefty</t>
  </si>
  <si>
    <t>(0417)720-998</t>
  </si>
  <si>
    <t>Corporate Catering</t>
  </si>
  <si>
    <t>Tuke</t>
  </si>
  <si>
    <t>Brade</t>
  </si>
  <si>
    <t>(0415)368-350</t>
  </si>
  <si>
    <t>Programmer</t>
  </si>
  <si>
    <t>Treharne</t>
  </si>
  <si>
    <t>Chloe</t>
  </si>
  <si>
    <t>(0416)428-563</t>
  </si>
  <si>
    <t>Health and Safety Officer</t>
  </si>
  <si>
    <t>Tommasuzzi</t>
  </si>
  <si>
    <t>Baird</t>
  </si>
  <si>
    <t>(0416)394-659</t>
  </si>
  <si>
    <t>Call Centre Officer</t>
  </si>
  <si>
    <t>Stenett</t>
  </si>
  <si>
    <t>Vernor</t>
  </si>
  <si>
    <t>(0417)208-599</t>
  </si>
  <si>
    <t>Stearndale</t>
  </si>
  <si>
    <t>Peggie</t>
  </si>
  <si>
    <t>(0417)162-605</t>
  </si>
  <si>
    <t>Team Leader</t>
  </si>
  <si>
    <t>Sparke</t>
  </si>
  <si>
    <t>Tod</t>
  </si>
  <si>
    <t>(0410)694-358</t>
  </si>
  <si>
    <t>Public Relations Officer</t>
  </si>
  <si>
    <t>Skillett</t>
  </si>
  <si>
    <t>Sandra</t>
  </si>
  <si>
    <t>(0409)677-122</t>
  </si>
  <si>
    <t>Executive</t>
  </si>
  <si>
    <t>Finance Manager</t>
  </si>
  <si>
    <t>Sket</t>
  </si>
  <si>
    <t>Woody</t>
  </si>
  <si>
    <t>Social Club President</t>
  </si>
  <si>
    <t>(0418)805-509</t>
  </si>
  <si>
    <t>Public Relations Assistant</t>
  </si>
  <si>
    <t>Skentelbury</t>
  </si>
  <si>
    <t>Arley</t>
  </si>
  <si>
    <t>(0410)341-585</t>
  </si>
  <si>
    <t>Technical Support Officer</t>
  </si>
  <si>
    <t>Shackle</t>
  </si>
  <si>
    <t>Sauveur</t>
  </si>
  <si>
    <t>(0410)520-222</t>
  </si>
  <si>
    <t>Marketing Officer</t>
  </si>
  <si>
    <t>Sergison</t>
  </si>
  <si>
    <t>Claresta</t>
  </si>
  <si>
    <t>(0410)644-174</t>
  </si>
  <si>
    <t>Campaign Officer</t>
  </si>
  <si>
    <t>Scown</t>
  </si>
  <si>
    <t>Tannie</t>
  </si>
  <si>
    <t>(0410)672-044</t>
  </si>
  <si>
    <t>Schermick</t>
  </si>
  <si>
    <t>Alejandrina</t>
  </si>
  <si>
    <t>(0413)654-044</t>
  </si>
  <si>
    <t>Rowan</t>
  </si>
  <si>
    <t>Veronika</t>
  </si>
  <si>
    <t>(0410)094-246</t>
  </si>
  <si>
    <t>Director</t>
  </si>
  <si>
    <t>Rossi</t>
  </si>
  <si>
    <t>Brad</t>
  </si>
  <si>
    <t>Studying MBA</t>
  </si>
  <si>
    <t>(0415)649-252</t>
  </si>
  <si>
    <t>Administration Manager</t>
  </si>
  <si>
    <t>Rikard</t>
  </si>
  <si>
    <t>Nap</t>
  </si>
  <si>
    <t>(0413)743-828</t>
  </si>
  <si>
    <t>Project Manager</t>
  </si>
  <si>
    <t>Richarz</t>
  </si>
  <si>
    <t>Margaret</t>
  </si>
  <si>
    <t>(0417)838-998</t>
  </si>
  <si>
    <t>Riccio</t>
  </si>
  <si>
    <t>Alf</t>
  </si>
  <si>
    <t>(0413)795-171</t>
  </si>
  <si>
    <t>Event Manager</t>
  </si>
  <si>
    <t>Really</t>
  </si>
  <si>
    <t>Linnell</t>
  </si>
  <si>
    <t>(0414)998-098</t>
  </si>
  <si>
    <t>IT Manager</t>
  </si>
  <si>
    <t>Porrett</t>
  </si>
  <si>
    <t>Lonni</t>
  </si>
  <si>
    <t>(0415)543-189</t>
  </si>
  <si>
    <t>Portfolio Manager</t>
  </si>
  <si>
    <t>Pavel</t>
  </si>
  <si>
    <t>Tait</t>
  </si>
  <si>
    <t>(0416)485-457</t>
  </si>
  <si>
    <t>Research &amp; Development</t>
  </si>
  <si>
    <t>O'Shaughnessy</t>
  </si>
  <si>
    <t>Rubina</t>
  </si>
  <si>
    <t>(0408)474-529</t>
  </si>
  <si>
    <t>Finance Officer</t>
  </si>
  <si>
    <t>Okker</t>
  </si>
  <si>
    <t>Gordan</t>
  </si>
  <si>
    <t>(0414)338-016</t>
  </si>
  <si>
    <t>Oakenfield</t>
  </si>
  <si>
    <t>Dara</t>
  </si>
  <si>
    <t>(0414)942-580</t>
  </si>
  <si>
    <t>Murty</t>
  </si>
  <si>
    <t>Johnny</t>
  </si>
  <si>
    <t>(0419)817-864</t>
  </si>
  <si>
    <t>Moseley</t>
  </si>
  <si>
    <t>Rozelle</t>
  </si>
  <si>
    <t>(0418)368-474</t>
  </si>
  <si>
    <t>Technical Support Leader</t>
  </si>
  <si>
    <t>Minihan</t>
  </si>
  <si>
    <t>Diena</t>
  </si>
  <si>
    <t>(0415)899-377</t>
  </si>
  <si>
    <t>Administrative Assistant</t>
  </si>
  <si>
    <t>Minchindon</t>
  </si>
  <si>
    <t>Gonzales</t>
  </si>
  <si>
    <t>(0413)706-462</t>
  </si>
  <si>
    <t>McRitchie</t>
  </si>
  <si>
    <t>Ninnetta</t>
  </si>
  <si>
    <t>Maternity Leave</t>
  </si>
  <si>
    <t>(0413)950-760</t>
  </si>
  <si>
    <t>Admin Assistant</t>
  </si>
  <si>
    <t>Martinot</t>
  </si>
  <si>
    <t>Erena</t>
  </si>
  <si>
    <t>Studying Masters</t>
  </si>
  <si>
    <t>(0419)768-743</t>
  </si>
  <si>
    <t>Senior Programmer</t>
  </si>
  <si>
    <t>Marney</t>
  </si>
  <si>
    <t>Danell</t>
  </si>
  <si>
    <t>(0414)641-815</t>
  </si>
  <si>
    <t>Mantrip</t>
  </si>
  <si>
    <t>Kariotta</t>
  </si>
  <si>
    <t>(0414)306-215</t>
  </si>
  <si>
    <t>Mager</t>
  </si>
  <si>
    <t>Marlee</t>
  </si>
  <si>
    <t>(0417)624-086</t>
  </si>
  <si>
    <t>Project Officer</t>
  </si>
  <si>
    <t>MacKee</t>
  </si>
  <si>
    <t>Cathy</t>
  </si>
  <si>
    <t>(0414)109-298</t>
  </si>
  <si>
    <t>Lukins</t>
  </si>
  <si>
    <t>Cos</t>
  </si>
  <si>
    <t>(0419)903-793</t>
  </si>
  <si>
    <t>Sales Assistant</t>
  </si>
  <si>
    <t>Low</t>
  </si>
  <si>
    <t>Udall</t>
  </si>
  <si>
    <t>(0410)497-095</t>
  </si>
  <si>
    <t>Reception Desk Assistant</t>
  </si>
  <si>
    <t>Loren</t>
  </si>
  <si>
    <t>Hamish</t>
  </si>
  <si>
    <t>(0408)599-072</t>
  </si>
  <si>
    <t>Loddy</t>
  </si>
  <si>
    <t>Herb</t>
  </si>
  <si>
    <t>(0413)120-897</t>
  </si>
  <si>
    <t>Livingstone</t>
  </si>
  <si>
    <t>Danni</t>
  </si>
  <si>
    <t>(0408)170-574</t>
  </si>
  <si>
    <t>Senior Finance Officer</t>
  </si>
  <si>
    <t>Leggett</t>
  </si>
  <si>
    <t>Bianca</t>
  </si>
  <si>
    <t>(0414)378-591</t>
  </si>
  <si>
    <t>Klewer</t>
  </si>
  <si>
    <t>Felix</t>
  </si>
  <si>
    <t>(0412)414-924</t>
  </si>
  <si>
    <t>Keynd</t>
  </si>
  <si>
    <t>Erica</t>
  </si>
  <si>
    <t>(0419)614-468</t>
  </si>
  <si>
    <t>Ketteridge</t>
  </si>
  <si>
    <t>Camey</t>
  </si>
  <si>
    <t>First Aid Current</t>
  </si>
  <si>
    <t>(0413)099-857</t>
  </si>
  <si>
    <t>Jehu</t>
  </si>
  <si>
    <t>Conn</t>
  </si>
  <si>
    <t>(0409)755-620</t>
  </si>
  <si>
    <t>Ickovitz</t>
  </si>
  <si>
    <t>Darrell</t>
  </si>
  <si>
    <t>(0416)242-272</t>
  </si>
  <si>
    <t>Houldey</t>
  </si>
  <si>
    <t>Mata</t>
  </si>
  <si>
    <t>(0418)594-382</t>
  </si>
  <si>
    <t>Herrema</t>
  </si>
  <si>
    <t>Cassandry</t>
  </si>
  <si>
    <t>(0411)075-415</t>
  </si>
  <si>
    <t>Senior Manager</t>
  </si>
  <si>
    <t>Harryman</t>
  </si>
  <si>
    <t>Teddie</t>
  </si>
  <si>
    <t>(0412)189-638</t>
  </si>
  <si>
    <t>Haliday</t>
  </si>
  <si>
    <t>Moyna</t>
  </si>
  <si>
    <t>(0413)625-673</t>
  </si>
  <si>
    <t>Assistant Manager</t>
  </si>
  <si>
    <t>Guirard</t>
  </si>
  <si>
    <t>Sib</t>
  </si>
  <si>
    <t>(0414)471-565</t>
  </si>
  <si>
    <t>Gudgin</t>
  </si>
  <si>
    <t>Alison</t>
  </si>
  <si>
    <t>(0408)247-998</t>
  </si>
  <si>
    <t>Goolden</t>
  </si>
  <si>
    <t>Wren</t>
  </si>
  <si>
    <t>Chief Fundraiser</t>
  </si>
  <si>
    <t>(0412)573-673</t>
  </si>
  <si>
    <t>Gladwin</t>
  </si>
  <si>
    <t>Cleon</t>
  </si>
  <si>
    <t>(0418)721-698</t>
  </si>
  <si>
    <t>Gillaspy</t>
  </si>
  <si>
    <t>Trude</t>
  </si>
  <si>
    <t>(0412)470-299</t>
  </si>
  <si>
    <t>Senior Accountant</t>
  </si>
  <si>
    <t>Galbraith</t>
  </si>
  <si>
    <t>Aviva</t>
  </si>
  <si>
    <t>(0409)967-414</t>
  </si>
  <si>
    <t>Fries</t>
  </si>
  <si>
    <t>Joby</t>
  </si>
  <si>
    <t>(0417)243-624</t>
  </si>
  <si>
    <t>Campaign Assistant</t>
  </si>
  <si>
    <t>Frears</t>
  </si>
  <si>
    <t>Octavius</t>
  </si>
  <si>
    <t>(0412)227-354</t>
  </si>
  <si>
    <t>Farron</t>
  </si>
  <si>
    <t>Irene</t>
  </si>
  <si>
    <t>(0417)611-748</t>
  </si>
  <si>
    <t>Facher</t>
  </si>
  <si>
    <t>Inger</t>
  </si>
  <si>
    <t>(0412)798-369</t>
  </si>
  <si>
    <t>Elbourn</t>
  </si>
  <si>
    <t>Alister</t>
  </si>
  <si>
    <t>(0414)056-708</t>
  </si>
  <si>
    <t>Edmundson</t>
  </si>
  <si>
    <t>Lilli</t>
  </si>
  <si>
    <t>(0418)303-107</t>
  </si>
  <si>
    <t>Accountant</t>
  </si>
  <si>
    <t>Edlyn</t>
  </si>
  <si>
    <t>Ilsa</t>
  </si>
  <si>
    <t>(0415)155-752</t>
  </si>
  <si>
    <t>Services Manager</t>
  </si>
  <si>
    <t>Dunkley</t>
  </si>
  <si>
    <t>Ellissa</t>
  </si>
  <si>
    <t>(0412)190-987</t>
  </si>
  <si>
    <t>Junior Programmer</t>
  </si>
  <si>
    <t>Drinkeld</t>
  </si>
  <si>
    <t>Alic</t>
  </si>
  <si>
    <t>(0419)737-816</t>
  </si>
  <si>
    <t>Researcher</t>
  </si>
  <si>
    <t>Dorin</t>
  </si>
  <si>
    <t>Jilly</t>
  </si>
  <si>
    <t>(0409)850-225</t>
  </si>
  <si>
    <t>Di Lucia</t>
  </si>
  <si>
    <t>Starlin</t>
  </si>
  <si>
    <t>(0411)475-133</t>
  </si>
  <si>
    <t>De Miranda</t>
  </si>
  <si>
    <t>Donelle</t>
  </si>
  <si>
    <t>(0416)076-963</t>
  </si>
  <si>
    <t>De Mattia</t>
  </si>
  <si>
    <t>Melly</t>
  </si>
  <si>
    <t>(0419)826-077</t>
  </si>
  <si>
    <t>D'Arrigo</t>
  </si>
  <si>
    <t>Kareem</t>
  </si>
  <si>
    <t>(0418)328-393</t>
  </si>
  <si>
    <t>Crippen</t>
  </si>
  <si>
    <t>Bee</t>
  </si>
  <si>
    <t>(0408)433-189</t>
  </si>
  <si>
    <t>Crates</t>
  </si>
  <si>
    <t>Tedmund</t>
  </si>
  <si>
    <t>(0419)208-367</t>
  </si>
  <si>
    <t>Cowely</t>
  </si>
  <si>
    <t>Glynis</t>
  </si>
  <si>
    <t>(0415)237-676</t>
  </si>
  <si>
    <t>Coppens</t>
  </si>
  <si>
    <t>Laurena</t>
  </si>
  <si>
    <t>(0418)323-231</t>
  </si>
  <si>
    <t>Receptionist</t>
  </si>
  <si>
    <t>Como</t>
  </si>
  <si>
    <t>Shandy</t>
  </si>
  <si>
    <t>(0409)010-802</t>
  </si>
  <si>
    <t>Campaign Manager</t>
  </si>
  <si>
    <t>Comerford</t>
  </si>
  <si>
    <t>Ogdan</t>
  </si>
  <si>
    <t>(0412)626-203</t>
  </si>
  <si>
    <t>Colledge</t>
  </si>
  <si>
    <t>Kingston</t>
  </si>
  <si>
    <t>(0408)970-192</t>
  </si>
  <si>
    <t>Climson</t>
  </si>
  <si>
    <t>Gerri</t>
  </si>
  <si>
    <t>(0417)891-005</t>
  </si>
  <si>
    <t>Chief Executive Officer</t>
  </si>
  <si>
    <t>Clayfield</t>
  </si>
  <si>
    <t>Simon</t>
  </si>
  <si>
    <t>(0411)207-164</t>
  </si>
  <si>
    <t>Chaperling</t>
  </si>
  <si>
    <t>Esdras</t>
  </si>
  <si>
    <t>(0408)303-218</t>
  </si>
  <si>
    <t>Cavan</t>
  </si>
  <si>
    <t>Jaine</t>
  </si>
  <si>
    <t>(0415)822-180</t>
  </si>
  <si>
    <t>Camerana</t>
  </si>
  <si>
    <t>Antonietta</t>
  </si>
  <si>
    <t>(0418)811-965</t>
  </si>
  <si>
    <t>Callway</t>
  </si>
  <si>
    <t>Weylin</t>
  </si>
  <si>
    <t>(0417)814-205</t>
  </si>
  <si>
    <t>Sales Manager</t>
  </si>
  <si>
    <t>Buntin</t>
  </si>
  <si>
    <t>Dominique</t>
  </si>
  <si>
    <t>(0416)642-090</t>
  </si>
  <si>
    <t>Bucktharp</t>
  </si>
  <si>
    <t>Antonina</t>
  </si>
  <si>
    <t>(0410)176-151</t>
  </si>
  <si>
    <t>Bristow</t>
  </si>
  <si>
    <t>Ursola</t>
  </si>
  <si>
    <t>(0408)405-158</t>
  </si>
  <si>
    <t>Bride</t>
  </si>
  <si>
    <t>Valencia</t>
  </si>
  <si>
    <t>Overseas this year</t>
  </si>
  <si>
    <t>(0419)145-705</t>
  </si>
  <si>
    <t>Bradberry</t>
  </si>
  <si>
    <t>Sioux</t>
  </si>
  <si>
    <t>(0412)827-726</t>
  </si>
  <si>
    <t>Investment Manager</t>
  </si>
  <si>
    <t>Brach</t>
  </si>
  <si>
    <t>Ximenes</t>
  </si>
  <si>
    <t>(0415)231-575</t>
  </si>
  <si>
    <t>Bothe</t>
  </si>
  <si>
    <t>Bailey</t>
  </si>
  <si>
    <t>(0413)686-980</t>
  </si>
  <si>
    <t>Human Resources Manager</t>
  </si>
  <si>
    <t>Bloxsum</t>
  </si>
  <si>
    <t>Camellia</t>
  </si>
  <si>
    <t>(0416)860-324</t>
  </si>
  <si>
    <t>Bloodworthe</t>
  </si>
  <si>
    <t>Alleyn</t>
  </si>
  <si>
    <t>(0419)470-837</t>
  </si>
  <si>
    <t>Bessett</t>
  </si>
  <si>
    <t>Hortense</t>
  </si>
  <si>
    <t>(0419)524-738</t>
  </si>
  <si>
    <t>Bernat</t>
  </si>
  <si>
    <t>Benito</t>
  </si>
  <si>
    <t>(0413)156-154</t>
  </si>
  <si>
    <t>Beeson</t>
  </si>
  <si>
    <t>Rooney</t>
  </si>
  <si>
    <t>Occupational Health &amp; Safety Officer</t>
  </si>
  <si>
    <t>(0419)048-368</t>
  </si>
  <si>
    <t>Baskerville</t>
  </si>
  <si>
    <t>Krysta</t>
  </si>
  <si>
    <t>(0414)764-371</t>
  </si>
  <si>
    <t>Arlett</t>
  </si>
  <si>
    <t>Barnabas</t>
  </si>
  <si>
    <t>(0409)565-490</t>
  </si>
  <si>
    <t>Allibon</t>
  </si>
  <si>
    <t>York</t>
  </si>
  <si>
    <t>(0419)850-293</t>
  </si>
  <si>
    <t>Albertson</t>
  </si>
  <si>
    <t>Oran</t>
  </si>
  <si>
    <t>(0418)205-112</t>
  </si>
  <si>
    <t>Catering Assistant</t>
  </si>
  <si>
    <t>Adelman</t>
  </si>
  <si>
    <t>Nicolai</t>
  </si>
  <si>
    <t>(0418)802-274</t>
  </si>
  <si>
    <t>Abley</t>
  </si>
  <si>
    <t>Lydon</t>
  </si>
  <si>
    <t>(0413)506-516</t>
  </si>
  <si>
    <t>Abbe</t>
  </si>
  <si>
    <t>Carlina</t>
  </si>
  <si>
    <t>Comments</t>
  </si>
  <si>
    <t>Voluntary Super</t>
  </si>
  <si>
    <t>Salary</t>
  </si>
  <si>
    <t>Weekly Hours</t>
  </si>
  <si>
    <t>Status</t>
  </si>
  <si>
    <t>Date of Birth</t>
  </si>
  <si>
    <t>Started</t>
  </si>
  <si>
    <t>PhoneNo</t>
  </si>
  <si>
    <t>Department</t>
  </si>
  <si>
    <t>Job Title</t>
  </si>
  <si>
    <t>Surname</t>
  </si>
  <si>
    <t>First Name</t>
  </si>
  <si>
    <t>Employee ID</t>
  </si>
  <si>
    <t>Maximum Salary IT Dept:</t>
  </si>
  <si>
    <t>Flights</t>
  </si>
  <si>
    <t>Employee</t>
  </si>
  <si>
    <t>Hours</t>
  </si>
  <si>
    <t>Hourly Rate</t>
  </si>
  <si>
    <t>Boris</t>
  </si>
  <si>
    <t>Natasha</t>
  </si>
  <si>
    <t>Rocky</t>
  </si>
  <si>
    <t>Bullwinkle</t>
  </si>
  <si>
    <t>Dino</t>
  </si>
  <si>
    <t>Pebbles</t>
  </si>
  <si>
    <t>Total</t>
  </si>
  <si>
    <t>Product</t>
  </si>
  <si>
    <t>Price/Case</t>
  </si>
  <si>
    <t>Cases</t>
  </si>
  <si>
    <t>Beer</t>
  </si>
  <si>
    <t>Wine</t>
  </si>
  <si>
    <t>Spirits</t>
  </si>
  <si>
    <t>Soft Drink</t>
  </si>
  <si>
    <t>Water</t>
  </si>
  <si>
    <t>Grand Total</t>
  </si>
  <si>
    <t xml:space="preserve">Minimum Salary ED Dept: </t>
  </si>
  <si>
    <t>Grand Total Food</t>
  </si>
  <si>
    <t>Grand Total Drinks</t>
  </si>
  <si>
    <t>Type</t>
  </si>
  <si>
    <t>Drinks</t>
  </si>
  <si>
    <t>Price per Case/Box</t>
  </si>
  <si>
    <t>Chips</t>
  </si>
  <si>
    <t>Dips</t>
  </si>
  <si>
    <t>Party Pies</t>
  </si>
  <si>
    <t>Sausage Rolls</t>
  </si>
  <si>
    <t>Vol-a-vents</t>
  </si>
  <si>
    <t>Food</t>
  </si>
  <si>
    <t>Condiments</t>
  </si>
  <si>
    <t>Units</t>
  </si>
  <si>
    <t>Loan Amt</t>
  </si>
  <si>
    <t>Monthly Repayment Calculator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</si>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</sst>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  <numFmt numFmtId="165" formatCode="0.00000"/>
    <numFmt numFmtId="166" formatCode="&quot;$&quot;#,##0_);\(&quot;$&quot;#,##0\)"/>
    <numFmt numFmtId="167" formatCode="&quot;$&quot;#,##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Aptos Display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</font>
    <font>
      <sz val="11"/>
      <color theme="0"/>
      <name val="Calibri"/>
      <family val="2"/>
    </font>
    <font>
      <b/>
      <sz val="12"/>
      <color theme="1"/>
      <name val="Aptos Display"/>
      <family val="2"/>
    </font>
    <font>
      <sz val="12"/>
      <color theme="0"/>
      <name val="Aptos Display"/>
      <family val="2"/>
    </font>
    <font>
      <sz val="11"/>
      <color rgb="FF006100"/>
      <name val="Aptos Display"/>
      <family val="2"/>
    </font>
    <font>
      <sz val="12"/>
      <name val="Aptos Display"/>
      <family val="2"/>
    </font>
    <font>
      <sz val="11"/>
      <color theme="1"/>
      <name val="Aptos Display"/>
      <family val="2"/>
    </font>
    <font>
      <b/>
      <sz val="11"/>
      <color theme="1"/>
      <name val="Aptos Display"/>
      <family val="2"/>
    </font>
    <font>
      <sz val="11"/>
      <name val="Aptos Display"/>
      <family val="2"/>
    </font>
    <font>
      <sz val="11"/>
      <color theme="3"/>
      <name val="Aptos Display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rgb="FF33993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rgb="FF339933"/>
      </left>
      <right style="hair">
        <color rgb="FF339933"/>
      </right>
      <top style="hair">
        <color rgb="FF339933"/>
      </top>
      <bottom style="hair">
        <color rgb="FF339933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0" borderId="0"/>
    <xf numFmtId="0" fontId="5" fillId="3" borderId="0" applyNumberFormat="0" applyBorder="0" applyAlignment="0" applyProtection="0"/>
  </cellStyleXfs>
  <cellXfs count="41">
    <xf numFmtId="0" fontId="0" fillId="0" borderId="0" xfId="0"/>
    <xf numFmtId="166" fontId="8" fillId="2" borderId="0" xfId="2" applyNumberFormat="1" applyFont="1" applyBorder="1" applyAlignment="1">
      <alignment horizontal="center" vertical="center" wrapText="1"/>
    </xf>
    <xf numFmtId="0" fontId="1" fillId="0" borderId="0" xfId="0" applyFont="1"/>
    <xf numFmtId="0" fontId="9" fillId="0" borderId="0" xfId="0" applyFont="1"/>
    <xf numFmtId="164" fontId="9" fillId="0" borderId="0" xfId="1" applyNumberFormat="1" applyFont="1"/>
    <xf numFmtId="0" fontId="6" fillId="0" borderId="0" xfId="0" applyFont="1" applyAlignment="1">
      <alignment horizontal="right"/>
    </xf>
    <xf numFmtId="0" fontId="8" fillId="2" borderId="2" xfId="2" applyFont="1" applyBorder="1" applyAlignment="1">
      <alignment horizontal="center" vertical="center"/>
    </xf>
    <xf numFmtId="0" fontId="8" fillId="2" borderId="3" xfId="2" applyFont="1" applyBorder="1" applyAlignment="1">
      <alignment horizontal="center" vertical="center"/>
    </xf>
    <xf numFmtId="0" fontId="8" fillId="2" borderId="4" xfId="2" applyFont="1" applyBorder="1" applyAlignment="1">
      <alignment horizontal="center" vertical="center"/>
    </xf>
    <xf numFmtId="0" fontId="10" fillId="0" borderId="0" xfId="0" applyFont="1"/>
    <xf numFmtId="44" fontId="10" fillId="0" borderId="0" xfId="1" applyFont="1"/>
    <xf numFmtId="0" fontId="11" fillId="0" borderId="6" xfId="0" applyFont="1" applyBorder="1" applyAlignment="1">
      <alignment horizontal="right"/>
    </xf>
    <xf numFmtId="44" fontId="10" fillId="0" borderId="6" xfId="1" applyFont="1" applyBorder="1"/>
    <xf numFmtId="0" fontId="11" fillId="0" borderId="0" xfId="0" applyFont="1"/>
    <xf numFmtId="165" fontId="12" fillId="0" borderId="0" xfId="0" applyNumberFormat="1" applyFont="1"/>
    <xf numFmtId="0" fontId="13" fillId="0" borderId="0" xfId="0" applyFont="1"/>
    <xf numFmtId="8" fontId="10" fillId="0" borderId="0" xfId="0" applyNumberFormat="1" applyFont="1"/>
    <xf numFmtId="0" fontId="7" fillId="4" borderId="7" xfId="4" applyFont="1" applyFill="1" applyBorder="1" applyAlignment="1">
      <alignment horizontal="center" vertical="center"/>
    </xf>
    <xf numFmtId="10" fontId="7" fillId="4" borderId="7" xfId="4" applyNumberFormat="1" applyFont="1" applyFill="1" applyBorder="1" applyAlignment="1">
      <alignment horizontal="center" vertical="center"/>
    </xf>
    <xf numFmtId="167" fontId="7" fillId="4" borderId="7" xfId="1" applyNumberFormat="1" applyFont="1" applyFill="1" applyBorder="1"/>
    <xf numFmtId="8" fontId="9" fillId="0" borderId="7" xfId="0" applyNumberFormat="1" applyFont="1" applyBorder="1"/>
    <xf numFmtId="0" fontId="8" fillId="2" borderId="5" xfId="2" applyFont="1" applyBorder="1" applyAlignment="1">
      <alignment horizontal="center" vertical="center"/>
    </xf>
    <xf numFmtId="14" fontId="10" fillId="0" borderId="0" xfId="0" applyNumberFormat="1" applyFont="1"/>
    <xf numFmtId="164" fontId="10" fillId="0" borderId="0" xfId="0" applyNumberFormat="1" applyFont="1"/>
    <xf numFmtId="0" fontId="8" fillId="2" borderId="0" xfId="2" applyFont="1" applyBorder="1"/>
    <xf numFmtId="9" fontId="11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167" fontId="10" fillId="0" borderId="0" xfId="0" applyNumberFormat="1" applyFont="1"/>
    <xf numFmtId="0" fontId="11" fillId="0" borderId="1" xfId="0" applyFont="1" applyBorder="1"/>
    <xf numFmtId="9" fontId="11" fillId="0" borderId="1" xfId="0" applyNumberFormat="1" applyFont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0" fontId="10" fillId="0" borderId="0" xfId="0" quotePrefix="1" applyFont="1"/>
    <xf numFmtId="0" fontId="10" fillId="0" borderId="0" xfId="3" applyFont="1"/>
    <xf numFmtId="164" fontId="10" fillId="0" borderId="0" xfId="3" quotePrefix="1" applyNumberFormat="1" applyFont="1"/>
    <xf numFmtId="14" fontId="10" fillId="0" borderId="0" xfId="3" applyNumberFormat="1" applyFont="1"/>
    <xf numFmtId="164" fontId="10" fillId="0" borderId="0" xfId="3" applyNumberFormat="1" applyFont="1"/>
    <xf numFmtId="0" fontId="8" fillId="2" borderId="0" xfId="2" applyFont="1" applyAlignment="1">
      <alignment horizontal="center" vertical="center" wrapText="1"/>
    </xf>
    <xf numFmtId="14" fontId="8" fillId="2" borderId="0" xfId="2" applyNumberFormat="1" applyFont="1" applyAlignment="1">
      <alignment horizontal="center" vertical="center" wrapText="1"/>
    </xf>
    <xf numFmtId="0" fontId="10" fillId="0" borderId="0" xfId="3" applyFont="1" applyAlignment="1">
      <alignment wrapText="1"/>
    </xf>
    <xf numFmtId="8" fontId="10" fillId="0" borderId="0" xfId="3" applyNumberFormat="1" applyFont="1"/>
    <xf numFmtId="9" fontId="10" fillId="0" borderId="0" xfId="3" applyNumberFormat="1" applyFont="1"/>
  </cellXfs>
  <cellStyles count="5">
    <cellStyle name="Accent1" xfId="4" builtinId="29"/>
    <cellStyle name="Currency" xfId="1" builtinId="4"/>
    <cellStyle name="Good" xfId="2" builtinId="26"/>
    <cellStyle name="Normal" xfId="0" builtinId="0"/>
    <cellStyle name="Normal 2" xfId="3" xr:uid="{9E60261A-677E-4325-9703-B753895211A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9308B-DDC1-43C7-A193-11089E961E7E}">
  <dimension ref="A1:D16"/>
  <sheetViews>
    <sheetView tabSelected="1" zoomScale="145" zoomScaleNormal="145" workbookViewId="0"/>
  </sheetViews>
  <sheetFormatPr defaultColWidth="9.140625" defaultRowHeight="15.75" x14ac:dyDescent="0.25"/>
  <cols>
    <col min="1" max="1" width="14" style="2" bestFit="1" customWidth="1"/>
    <col min="2" max="2" width="16.7109375" style="2" customWidth="1"/>
    <col min="3" max="4" width="17.140625" style="2" customWidth="1"/>
    <col min="5" max="16384" width="9.140625" style="2"/>
  </cols>
  <sheetData>
    <row r="1" spans="1:4" x14ac:dyDescent="0.25">
      <c r="A1" s="1" t="s">
        <v>409</v>
      </c>
      <c r="B1" s="1" t="s">
        <v>410</v>
      </c>
      <c r="C1" s="1" t="s">
        <v>411</v>
      </c>
      <c r="D1" s="1" t="s">
        <v>418</v>
      </c>
    </row>
    <row r="2" spans="1:4" x14ac:dyDescent="0.25">
      <c r="A2" s="3" t="s">
        <v>412</v>
      </c>
      <c r="B2" s="3">
        <v>23</v>
      </c>
      <c r="C2" s="4">
        <v>22.5</v>
      </c>
      <c r="D2" s="4"/>
    </row>
    <row r="3" spans="1:4" x14ac:dyDescent="0.25">
      <c r="A3" s="3" t="s">
        <v>413</v>
      </c>
      <c r="B3" s="3">
        <v>15</v>
      </c>
      <c r="C3" s="4">
        <v>26.5</v>
      </c>
      <c r="D3" s="4"/>
    </row>
    <row r="4" spans="1:4" x14ac:dyDescent="0.25">
      <c r="A4" s="3" t="s">
        <v>414</v>
      </c>
      <c r="B4" s="3">
        <v>36</v>
      </c>
      <c r="C4" s="4">
        <v>32</v>
      </c>
      <c r="D4" s="4"/>
    </row>
    <row r="5" spans="1:4" x14ac:dyDescent="0.25">
      <c r="A5" s="3" t="s">
        <v>415</v>
      </c>
      <c r="B5" s="3">
        <v>44.5</v>
      </c>
      <c r="C5" s="4">
        <v>41.1</v>
      </c>
      <c r="D5" s="4"/>
    </row>
    <row r="6" spans="1:4" x14ac:dyDescent="0.25">
      <c r="A6" s="3" t="s">
        <v>416</v>
      </c>
      <c r="B6" s="3">
        <v>25</v>
      </c>
      <c r="C6" s="4">
        <v>65</v>
      </c>
      <c r="D6" s="4"/>
    </row>
    <row r="7" spans="1:4" x14ac:dyDescent="0.25">
      <c r="A7" s="3" t="s">
        <v>417</v>
      </c>
      <c r="B7" s="3">
        <v>5</v>
      </c>
      <c r="C7" s="4">
        <v>50</v>
      </c>
      <c r="D7" s="4"/>
    </row>
    <row r="8" spans="1:4" x14ac:dyDescent="0.25">
      <c r="A8" s="3"/>
      <c r="B8" s="3"/>
      <c r="C8" s="3"/>
      <c r="D8" s="4"/>
    </row>
    <row r="9" spans="1:4" x14ac:dyDescent="0.25">
      <c r="A9" s="1" t="s">
        <v>419</v>
      </c>
      <c r="B9" s="1" t="s">
        <v>420</v>
      </c>
      <c r="C9" s="1" t="s">
        <v>421</v>
      </c>
      <c r="D9" s="1" t="s">
        <v>418</v>
      </c>
    </row>
    <row r="10" spans="1:4" x14ac:dyDescent="0.25">
      <c r="A10" s="3" t="s">
        <v>422</v>
      </c>
      <c r="B10" s="4">
        <v>90</v>
      </c>
      <c r="C10" s="3">
        <v>40</v>
      </c>
      <c r="D10" s="4"/>
    </row>
    <row r="11" spans="1:4" x14ac:dyDescent="0.25">
      <c r="A11" s="3" t="s">
        <v>423</v>
      </c>
      <c r="B11" s="4">
        <v>200</v>
      </c>
      <c r="C11" s="3">
        <v>5</v>
      </c>
      <c r="D11" s="4"/>
    </row>
    <row r="12" spans="1:4" x14ac:dyDescent="0.25">
      <c r="A12" s="3" t="s">
        <v>424</v>
      </c>
      <c r="B12" s="4">
        <v>800</v>
      </c>
      <c r="C12" s="3">
        <v>2</v>
      </c>
      <c r="D12" s="4"/>
    </row>
    <row r="13" spans="1:4" x14ac:dyDescent="0.25">
      <c r="A13" s="3" t="s">
        <v>425</v>
      </c>
      <c r="B13" s="4">
        <v>50</v>
      </c>
      <c r="C13" s="3">
        <v>10</v>
      </c>
      <c r="D13" s="4"/>
    </row>
    <row r="14" spans="1:4" x14ac:dyDescent="0.25">
      <c r="A14" s="3" t="s">
        <v>426</v>
      </c>
      <c r="B14" s="4">
        <v>30</v>
      </c>
      <c r="C14" s="3">
        <v>20</v>
      </c>
      <c r="D14" s="4"/>
    </row>
    <row r="15" spans="1:4" x14ac:dyDescent="0.25">
      <c r="D15" s="4"/>
    </row>
    <row r="16" spans="1:4" x14ac:dyDescent="0.25">
      <c r="C16" s="5" t="s">
        <v>427</v>
      </c>
      <c r="D16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6E711-E489-4526-975B-F1B8C946C5B4}">
  <dimension ref="A1:M109"/>
  <sheetViews>
    <sheetView workbookViewId="0"/>
  </sheetViews>
  <sheetFormatPr defaultColWidth="9.140625" defaultRowHeight="15" x14ac:dyDescent="0.25"/>
  <cols>
    <col min="1" max="1" width="14.7109375" style="32" customWidth="1"/>
    <col min="2" max="2" width="11.28515625" style="32" bestFit="1" customWidth="1"/>
    <col min="3" max="3" width="14.85546875" style="32" bestFit="1" customWidth="1"/>
    <col min="4" max="4" width="25.28515625" style="32" bestFit="1" customWidth="1"/>
    <col min="5" max="5" width="23.85546875" style="32" bestFit="1" customWidth="1"/>
    <col min="6" max="6" width="16.42578125" style="32" customWidth="1"/>
    <col min="7" max="8" width="13.85546875" style="34" customWidth="1"/>
    <col min="9" max="9" width="11.5703125" style="32" customWidth="1"/>
    <col min="10" max="10" width="14.85546875" style="32" customWidth="1"/>
    <col min="11" max="12" width="14" style="32" customWidth="1"/>
    <col min="13" max="13" width="34.140625" style="32" bestFit="1" customWidth="1"/>
    <col min="14" max="16384" width="9.140625" style="32"/>
  </cols>
  <sheetData>
    <row r="1" spans="1:13" x14ac:dyDescent="0.25">
      <c r="D1" s="32" t="s">
        <v>407</v>
      </c>
      <c r="E1" s="33"/>
    </row>
    <row r="2" spans="1:13" x14ac:dyDescent="0.25">
      <c r="D2" s="32" t="s">
        <v>428</v>
      </c>
      <c r="E2" s="35"/>
    </row>
    <row r="4" spans="1:13" s="38" customFormat="1" ht="32.25" customHeight="1" x14ac:dyDescent="0.25">
      <c r="A4" s="36" t="s">
        <v>406</v>
      </c>
      <c r="B4" s="36" t="s">
        <v>405</v>
      </c>
      <c r="C4" s="36" t="s">
        <v>404</v>
      </c>
      <c r="D4" s="36" t="s">
        <v>403</v>
      </c>
      <c r="E4" s="36" t="s">
        <v>402</v>
      </c>
      <c r="F4" s="36" t="s">
        <v>401</v>
      </c>
      <c r="G4" s="37" t="s">
        <v>400</v>
      </c>
      <c r="H4" s="37" t="s">
        <v>399</v>
      </c>
      <c r="I4" s="36" t="s">
        <v>398</v>
      </c>
      <c r="J4" s="36" t="s">
        <v>397</v>
      </c>
      <c r="K4" s="36" t="s">
        <v>396</v>
      </c>
      <c r="L4" s="36" t="s">
        <v>395</v>
      </c>
      <c r="M4" s="36" t="s">
        <v>394</v>
      </c>
    </row>
    <row r="5" spans="1:13" x14ac:dyDescent="0.25">
      <c r="A5" s="32">
        <v>101</v>
      </c>
      <c r="B5" s="32" t="s">
        <v>98</v>
      </c>
      <c r="C5" s="32" t="s">
        <v>97</v>
      </c>
      <c r="D5" s="32" t="s">
        <v>96</v>
      </c>
      <c r="E5" s="32" t="s">
        <v>68</v>
      </c>
      <c r="F5" s="32" t="s">
        <v>95</v>
      </c>
      <c r="G5" s="34">
        <v>40357</v>
      </c>
      <c r="H5" s="34">
        <v>29984</v>
      </c>
      <c r="I5" s="32" t="s">
        <v>25</v>
      </c>
      <c r="J5" s="32">
        <v>38</v>
      </c>
      <c r="K5" s="39">
        <v>312500</v>
      </c>
      <c r="L5" s="40">
        <v>0</v>
      </c>
    </row>
    <row r="6" spans="1:13" x14ac:dyDescent="0.25">
      <c r="A6" s="32">
        <v>102</v>
      </c>
      <c r="B6" s="32" t="s">
        <v>327</v>
      </c>
      <c r="C6" s="32" t="s">
        <v>326</v>
      </c>
      <c r="D6" s="32" t="s">
        <v>145</v>
      </c>
      <c r="E6" s="32" t="s">
        <v>68</v>
      </c>
      <c r="F6" s="32" t="s">
        <v>325</v>
      </c>
      <c r="G6" s="34">
        <v>42204</v>
      </c>
      <c r="H6" s="34">
        <v>31877</v>
      </c>
      <c r="I6" s="32" t="s">
        <v>25</v>
      </c>
      <c r="J6" s="32">
        <v>38</v>
      </c>
      <c r="K6" s="39">
        <v>95000</v>
      </c>
      <c r="L6" s="40">
        <v>0</v>
      </c>
    </row>
    <row r="7" spans="1:13" x14ac:dyDescent="0.25">
      <c r="A7" s="32">
        <v>103</v>
      </c>
      <c r="B7" s="32" t="s">
        <v>318</v>
      </c>
      <c r="C7" s="32" t="s">
        <v>317</v>
      </c>
      <c r="D7" s="32" t="s">
        <v>316</v>
      </c>
      <c r="E7" s="32" t="s">
        <v>68</v>
      </c>
      <c r="F7" s="32" t="s">
        <v>315</v>
      </c>
      <c r="G7" s="34">
        <v>39647</v>
      </c>
      <c r="H7" s="34">
        <v>29449</v>
      </c>
      <c r="I7" s="32" t="s">
        <v>25</v>
      </c>
      <c r="J7" s="32">
        <v>38</v>
      </c>
      <c r="K7" s="39">
        <v>181250</v>
      </c>
      <c r="L7" s="40">
        <v>0.12</v>
      </c>
    </row>
    <row r="8" spans="1:13" x14ac:dyDescent="0.25">
      <c r="A8" s="32">
        <v>104</v>
      </c>
      <c r="B8" s="32" t="s">
        <v>71</v>
      </c>
      <c r="C8" s="32" t="s">
        <v>70</v>
      </c>
      <c r="D8" s="32" t="s">
        <v>69</v>
      </c>
      <c r="E8" s="32" t="s">
        <v>68</v>
      </c>
      <c r="F8" s="32" t="s">
        <v>67</v>
      </c>
      <c r="G8" s="34">
        <v>40378</v>
      </c>
      <c r="H8" s="34">
        <v>27950</v>
      </c>
      <c r="I8" s="32" t="s">
        <v>25</v>
      </c>
      <c r="J8" s="32">
        <v>38</v>
      </c>
      <c r="K8" s="39">
        <v>175000</v>
      </c>
      <c r="L8" s="40">
        <v>0.1</v>
      </c>
    </row>
    <row r="9" spans="1:13" x14ac:dyDescent="0.25">
      <c r="A9" s="32">
        <v>105</v>
      </c>
      <c r="B9" s="32" t="s">
        <v>334</v>
      </c>
      <c r="C9" s="32" t="s">
        <v>333</v>
      </c>
      <c r="D9" s="32" t="s">
        <v>332</v>
      </c>
      <c r="E9" s="32" t="s">
        <v>68</v>
      </c>
      <c r="F9" s="32" t="s">
        <v>331</v>
      </c>
      <c r="G9" s="34">
        <v>41839</v>
      </c>
      <c r="H9" s="34">
        <v>31262</v>
      </c>
      <c r="I9" s="32" t="s">
        <v>25</v>
      </c>
      <c r="J9" s="32">
        <v>38</v>
      </c>
      <c r="K9" s="39">
        <v>165000</v>
      </c>
      <c r="L9" s="40">
        <v>0.09</v>
      </c>
    </row>
    <row r="10" spans="1:13" x14ac:dyDescent="0.25">
      <c r="A10" s="32">
        <v>106</v>
      </c>
      <c r="B10" s="32" t="s">
        <v>324</v>
      </c>
      <c r="C10" s="32" t="s">
        <v>323</v>
      </c>
      <c r="D10" s="32" t="s">
        <v>105</v>
      </c>
      <c r="E10" s="32" t="s">
        <v>21</v>
      </c>
      <c r="F10" s="32" t="s">
        <v>322</v>
      </c>
      <c r="G10" s="34">
        <v>44445</v>
      </c>
      <c r="H10" s="34">
        <v>35358</v>
      </c>
      <c r="I10" s="32" t="s">
        <v>25</v>
      </c>
      <c r="J10" s="32">
        <v>38</v>
      </c>
      <c r="K10" s="39">
        <v>106250</v>
      </c>
      <c r="L10" s="40">
        <v>0.12</v>
      </c>
    </row>
    <row r="11" spans="1:13" x14ac:dyDescent="0.25">
      <c r="A11" s="32">
        <v>107</v>
      </c>
      <c r="B11" s="32" t="s">
        <v>314</v>
      </c>
      <c r="C11" s="32" t="s">
        <v>313</v>
      </c>
      <c r="D11" s="32" t="s">
        <v>105</v>
      </c>
      <c r="E11" s="32" t="s">
        <v>21</v>
      </c>
      <c r="F11" s="32" t="s">
        <v>312</v>
      </c>
      <c r="G11" s="34">
        <v>43714</v>
      </c>
      <c r="H11" s="34">
        <v>36864</v>
      </c>
      <c r="I11" s="32" t="s">
        <v>25</v>
      </c>
      <c r="J11" s="32">
        <v>38</v>
      </c>
      <c r="K11" s="39">
        <v>106250</v>
      </c>
      <c r="L11" s="40">
        <v>0.1</v>
      </c>
    </row>
    <row r="12" spans="1:13" x14ac:dyDescent="0.25">
      <c r="A12" s="32">
        <v>108</v>
      </c>
      <c r="B12" s="32" t="s">
        <v>150</v>
      </c>
      <c r="C12" s="32" t="s">
        <v>149</v>
      </c>
      <c r="D12" s="32" t="s">
        <v>105</v>
      </c>
      <c r="E12" s="32" t="s">
        <v>21</v>
      </c>
      <c r="F12" s="32" t="s">
        <v>148</v>
      </c>
      <c r="G12" s="34">
        <v>40427</v>
      </c>
      <c r="H12" s="34">
        <v>29707</v>
      </c>
      <c r="I12" s="32" t="s">
        <v>25</v>
      </c>
      <c r="J12" s="32">
        <v>38</v>
      </c>
      <c r="K12" s="39">
        <v>108750</v>
      </c>
      <c r="L12" s="40">
        <v>0.09</v>
      </c>
    </row>
    <row r="13" spans="1:13" x14ac:dyDescent="0.25">
      <c r="A13" s="32">
        <v>109</v>
      </c>
      <c r="B13" s="32" t="s">
        <v>107</v>
      </c>
      <c r="C13" s="32" t="s">
        <v>106</v>
      </c>
      <c r="D13" s="32" t="s">
        <v>105</v>
      </c>
      <c r="E13" s="32" t="s">
        <v>21</v>
      </c>
      <c r="F13" s="32" t="s">
        <v>104</v>
      </c>
      <c r="G13" s="34">
        <v>41888</v>
      </c>
      <c r="H13" s="34">
        <v>36492</v>
      </c>
      <c r="I13" s="32" t="s">
        <v>25</v>
      </c>
      <c r="J13" s="32">
        <v>38</v>
      </c>
      <c r="K13" s="39">
        <v>122500</v>
      </c>
      <c r="L13" s="40">
        <v>0.15</v>
      </c>
    </row>
    <row r="14" spans="1:13" x14ac:dyDescent="0.25">
      <c r="A14" s="32">
        <v>110</v>
      </c>
      <c r="B14" s="32" t="s">
        <v>103</v>
      </c>
      <c r="C14" s="32" t="s">
        <v>102</v>
      </c>
      <c r="D14" s="32" t="s">
        <v>101</v>
      </c>
      <c r="E14" s="32" t="s">
        <v>21</v>
      </c>
      <c r="F14" s="32" t="s">
        <v>100</v>
      </c>
      <c r="G14" s="34">
        <v>40427</v>
      </c>
      <c r="H14" s="34">
        <v>27976</v>
      </c>
      <c r="I14" s="32" t="s">
        <v>25</v>
      </c>
      <c r="J14" s="32">
        <v>38</v>
      </c>
      <c r="K14" s="39">
        <v>197500</v>
      </c>
      <c r="L14" s="40">
        <v>0</v>
      </c>
      <c r="M14" s="32" t="s">
        <v>99</v>
      </c>
    </row>
    <row r="15" spans="1:13" x14ac:dyDescent="0.25">
      <c r="A15" s="32">
        <v>111</v>
      </c>
      <c r="B15" s="32" t="s">
        <v>361</v>
      </c>
      <c r="C15" s="32" t="s">
        <v>360</v>
      </c>
      <c r="D15" s="32" t="s">
        <v>105</v>
      </c>
      <c r="E15" s="32" t="s">
        <v>21</v>
      </c>
      <c r="F15" s="32" t="s">
        <v>359</v>
      </c>
      <c r="G15" s="34">
        <v>44079</v>
      </c>
      <c r="H15" s="34">
        <v>37711</v>
      </c>
      <c r="I15" s="32" t="s">
        <v>25</v>
      </c>
      <c r="J15" s="32">
        <v>38</v>
      </c>
      <c r="K15" s="39">
        <v>102500</v>
      </c>
      <c r="L15" s="40">
        <v>0</v>
      </c>
    </row>
    <row r="16" spans="1:13" x14ac:dyDescent="0.25">
      <c r="A16" s="32">
        <v>112</v>
      </c>
      <c r="B16" s="32" t="s">
        <v>241</v>
      </c>
      <c r="C16" s="32" t="s">
        <v>240</v>
      </c>
      <c r="D16" s="32" t="s">
        <v>239</v>
      </c>
      <c r="E16" s="32" t="s">
        <v>21</v>
      </c>
      <c r="F16" s="32" t="s">
        <v>238</v>
      </c>
      <c r="G16" s="34">
        <v>40792</v>
      </c>
      <c r="H16" s="34">
        <v>30639</v>
      </c>
      <c r="I16" s="32" t="s">
        <v>25</v>
      </c>
      <c r="J16" s="32">
        <v>38</v>
      </c>
      <c r="K16" s="39">
        <v>100000</v>
      </c>
      <c r="L16" s="40">
        <v>0.12</v>
      </c>
    </row>
    <row r="17" spans="1:13" x14ac:dyDescent="0.25">
      <c r="A17" s="32">
        <v>113</v>
      </c>
      <c r="B17" s="32" t="s">
        <v>264</v>
      </c>
      <c r="C17" s="32" t="s">
        <v>263</v>
      </c>
      <c r="D17" s="32" t="s">
        <v>262</v>
      </c>
      <c r="E17" s="32" t="s">
        <v>21</v>
      </c>
      <c r="F17" s="32" t="s">
        <v>261</v>
      </c>
      <c r="G17" s="34">
        <v>41888</v>
      </c>
      <c r="H17" s="34">
        <v>35709</v>
      </c>
      <c r="I17" s="32" t="s">
        <v>25</v>
      </c>
      <c r="J17" s="32">
        <v>38</v>
      </c>
      <c r="K17" s="39">
        <v>98750</v>
      </c>
      <c r="L17" s="40">
        <v>0.1</v>
      </c>
    </row>
    <row r="18" spans="1:13" x14ac:dyDescent="0.25">
      <c r="A18" s="32">
        <v>114</v>
      </c>
      <c r="B18" s="32" t="s">
        <v>297</v>
      </c>
      <c r="C18" s="32" t="s">
        <v>296</v>
      </c>
      <c r="D18" s="32" t="s">
        <v>168</v>
      </c>
      <c r="E18" s="32" t="s">
        <v>21</v>
      </c>
      <c r="F18" s="32" t="s">
        <v>295</v>
      </c>
      <c r="G18" s="34">
        <v>43714</v>
      </c>
      <c r="H18" s="34">
        <v>34788</v>
      </c>
      <c r="I18" s="32" t="s">
        <v>25</v>
      </c>
      <c r="J18" s="32">
        <v>38</v>
      </c>
      <c r="K18" s="39">
        <v>101250</v>
      </c>
      <c r="L18" s="40">
        <v>0.09</v>
      </c>
    </row>
    <row r="19" spans="1:13" x14ac:dyDescent="0.25">
      <c r="A19" s="32">
        <v>115</v>
      </c>
      <c r="B19" s="32" t="s">
        <v>170</v>
      </c>
      <c r="C19" s="32" t="s">
        <v>169</v>
      </c>
      <c r="D19" s="32" t="s">
        <v>168</v>
      </c>
      <c r="E19" s="32" t="s">
        <v>21</v>
      </c>
      <c r="F19" s="32" t="s">
        <v>167</v>
      </c>
      <c r="G19" s="34">
        <v>41157</v>
      </c>
      <c r="H19" s="34">
        <v>36833</v>
      </c>
      <c r="I19" s="32" t="s">
        <v>25</v>
      </c>
      <c r="J19" s="32">
        <v>38</v>
      </c>
      <c r="K19" s="39">
        <v>110000</v>
      </c>
      <c r="L19" s="40">
        <v>0.15</v>
      </c>
    </row>
    <row r="20" spans="1:13" x14ac:dyDescent="0.25">
      <c r="A20" s="32">
        <v>116</v>
      </c>
      <c r="B20" s="32" t="s">
        <v>380</v>
      </c>
      <c r="C20" s="32" t="s">
        <v>379</v>
      </c>
      <c r="D20" s="32" t="s">
        <v>168</v>
      </c>
      <c r="E20" s="32" t="s">
        <v>21</v>
      </c>
      <c r="F20" s="32" t="s">
        <v>378</v>
      </c>
      <c r="G20" s="34">
        <v>40427</v>
      </c>
      <c r="H20" s="34">
        <v>27864</v>
      </c>
      <c r="I20" s="32" t="s">
        <v>25</v>
      </c>
      <c r="J20" s="32">
        <v>38</v>
      </c>
      <c r="K20" s="39">
        <v>97500</v>
      </c>
      <c r="L20" s="40">
        <v>0</v>
      </c>
    </row>
    <row r="21" spans="1:13" x14ac:dyDescent="0.25">
      <c r="A21" s="32">
        <v>117</v>
      </c>
      <c r="B21" s="32" t="s">
        <v>207</v>
      </c>
      <c r="C21" s="32" t="s">
        <v>206</v>
      </c>
      <c r="D21" s="32" t="s">
        <v>168</v>
      </c>
      <c r="E21" s="32" t="s">
        <v>21</v>
      </c>
      <c r="F21" s="32" t="s">
        <v>205</v>
      </c>
      <c r="G21" s="34">
        <v>41888</v>
      </c>
      <c r="H21" s="34">
        <v>36511</v>
      </c>
      <c r="I21" s="32" t="s">
        <v>25</v>
      </c>
      <c r="J21" s="32">
        <v>38</v>
      </c>
      <c r="K21" s="39">
        <v>105000</v>
      </c>
      <c r="L21" s="40">
        <v>0</v>
      </c>
    </row>
    <row r="22" spans="1:13" x14ac:dyDescent="0.25">
      <c r="A22" s="32">
        <v>118</v>
      </c>
      <c r="B22" s="32" t="s">
        <v>343</v>
      </c>
      <c r="C22" s="32" t="s">
        <v>342</v>
      </c>
      <c r="D22" s="32" t="s">
        <v>168</v>
      </c>
      <c r="E22" s="32" t="s">
        <v>21</v>
      </c>
      <c r="F22" s="32" t="s">
        <v>341</v>
      </c>
      <c r="G22" s="34">
        <v>41523</v>
      </c>
      <c r="H22" s="34">
        <v>35550</v>
      </c>
      <c r="I22" s="32" t="s">
        <v>25</v>
      </c>
      <c r="J22" s="32">
        <v>38</v>
      </c>
      <c r="K22" s="39">
        <v>103750</v>
      </c>
      <c r="L22" s="40">
        <v>0.12</v>
      </c>
    </row>
    <row r="23" spans="1:13" x14ac:dyDescent="0.25">
      <c r="A23" s="32">
        <v>119</v>
      </c>
      <c r="B23" s="32" t="s">
        <v>257</v>
      </c>
      <c r="C23" s="32" t="s">
        <v>256</v>
      </c>
      <c r="D23" s="32" t="s">
        <v>28</v>
      </c>
      <c r="E23" s="32" t="s">
        <v>27</v>
      </c>
      <c r="F23" s="32" t="s">
        <v>255</v>
      </c>
      <c r="G23" s="34">
        <v>40149</v>
      </c>
      <c r="H23" s="34">
        <v>33097</v>
      </c>
      <c r="I23" s="32" t="s">
        <v>25</v>
      </c>
      <c r="J23" s="32">
        <v>38</v>
      </c>
      <c r="K23" s="39">
        <v>81250</v>
      </c>
      <c r="L23" s="40">
        <v>0.15</v>
      </c>
    </row>
    <row r="24" spans="1:13" x14ac:dyDescent="0.25">
      <c r="A24" s="32">
        <v>120</v>
      </c>
      <c r="B24" s="32" t="s">
        <v>220</v>
      </c>
      <c r="C24" s="32" t="s">
        <v>219</v>
      </c>
      <c r="D24" s="32" t="s">
        <v>28</v>
      </c>
      <c r="E24" s="32" t="s">
        <v>27</v>
      </c>
      <c r="F24" s="32" t="s">
        <v>218</v>
      </c>
      <c r="G24" s="34">
        <v>38354</v>
      </c>
      <c r="H24" s="34">
        <v>34669</v>
      </c>
      <c r="I24" s="32" t="s">
        <v>25</v>
      </c>
      <c r="J24" s="32">
        <v>38</v>
      </c>
      <c r="K24" s="39">
        <v>63750</v>
      </c>
      <c r="L24" s="40">
        <v>0</v>
      </c>
    </row>
    <row r="25" spans="1:13" x14ac:dyDescent="0.25">
      <c r="A25" s="32">
        <v>121</v>
      </c>
      <c r="B25" s="32" t="s">
        <v>364</v>
      </c>
      <c r="C25" s="32" t="s">
        <v>363</v>
      </c>
      <c r="D25" s="32" t="s">
        <v>28</v>
      </c>
      <c r="E25" s="32" t="s">
        <v>27</v>
      </c>
      <c r="F25" s="32" t="s">
        <v>362</v>
      </c>
      <c r="G25" s="34">
        <v>41975</v>
      </c>
      <c r="H25" s="34">
        <v>36014</v>
      </c>
      <c r="I25" s="32" t="s">
        <v>25</v>
      </c>
      <c r="J25" s="32">
        <v>38</v>
      </c>
      <c r="K25" s="39">
        <v>87500</v>
      </c>
      <c r="L25" s="40">
        <v>0</v>
      </c>
    </row>
    <row r="26" spans="1:13" x14ac:dyDescent="0.25">
      <c r="A26" s="32">
        <v>122</v>
      </c>
      <c r="B26" s="32" t="s">
        <v>187</v>
      </c>
      <c r="C26" s="32" t="s">
        <v>186</v>
      </c>
      <c r="D26" s="32" t="s">
        <v>28</v>
      </c>
      <c r="E26" s="32" t="s">
        <v>27</v>
      </c>
      <c r="F26" s="32" t="s">
        <v>185</v>
      </c>
      <c r="G26" s="34">
        <v>41605</v>
      </c>
      <c r="H26" s="34">
        <v>35613</v>
      </c>
      <c r="I26" s="32" t="s">
        <v>25</v>
      </c>
      <c r="J26" s="32">
        <v>38</v>
      </c>
      <c r="K26" s="39">
        <v>65000</v>
      </c>
      <c r="L26" s="40">
        <v>0.12</v>
      </c>
    </row>
    <row r="27" spans="1:13" x14ac:dyDescent="0.25">
      <c r="A27" s="32">
        <v>123</v>
      </c>
      <c r="B27" s="32" t="s">
        <v>227</v>
      </c>
      <c r="C27" s="32" t="s">
        <v>226</v>
      </c>
      <c r="D27" s="32" t="s">
        <v>28</v>
      </c>
      <c r="E27" s="32" t="s">
        <v>27</v>
      </c>
      <c r="F27" s="32" t="s">
        <v>225</v>
      </c>
      <c r="G27" s="34">
        <v>41975</v>
      </c>
      <c r="H27" s="34">
        <v>34798</v>
      </c>
      <c r="I27" s="32" t="s">
        <v>25</v>
      </c>
      <c r="J27" s="32">
        <v>38</v>
      </c>
      <c r="K27" s="39">
        <v>47500</v>
      </c>
      <c r="L27" s="40">
        <v>0.1</v>
      </c>
      <c r="M27" s="32" t="s">
        <v>151</v>
      </c>
    </row>
    <row r="28" spans="1:13" x14ac:dyDescent="0.25">
      <c r="A28" s="32">
        <v>124</v>
      </c>
      <c r="B28" s="32" t="s">
        <v>30</v>
      </c>
      <c r="C28" s="32" t="s">
        <v>29</v>
      </c>
      <c r="D28" s="32" t="s">
        <v>28</v>
      </c>
      <c r="E28" s="32" t="s">
        <v>27</v>
      </c>
      <c r="F28" s="32" t="s">
        <v>26</v>
      </c>
      <c r="G28" s="34">
        <v>40886</v>
      </c>
      <c r="H28" s="34">
        <v>31554</v>
      </c>
      <c r="I28" s="32" t="s">
        <v>25</v>
      </c>
      <c r="J28" s="32">
        <v>38</v>
      </c>
      <c r="K28" s="39">
        <v>60000</v>
      </c>
      <c r="L28" s="40">
        <v>0.09</v>
      </c>
    </row>
    <row r="29" spans="1:13" x14ac:dyDescent="0.25">
      <c r="A29" s="32">
        <v>125</v>
      </c>
      <c r="B29" s="32" t="s">
        <v>288</v>
      </c>
      <c r="C29" s="32" t="s">
        <v>287</v>
      </c>
      <c r="D29" s="32" t="s">
        <v>28</v>
      </c>
      <c r="E29" s="32" t="s">
        <v>27</v>
      </c>
      <c r="F29" s="32" t="s">
        <v>286</v>
      </c>
      <c r="G29" s="34">
        <v>40488</v>
      </c>
      <c r="H29" s="34">
        <v>30868</v>
      </c>
      <c r="I29" s="32" t="s">
        <v>25</v>
      </c>
      <c r="J29" s="32">
        <v>38</v>
      </c>
      <c r="K29" s="39">
        <v>67500</v>
      </c>
      <c r="L29" s="40">
        <v>0.15</v>
      </c>
    </row>
    <row r="30" spans="1:13" x14ac:dyDescent="0.25">
      <c r="A30" s="32">
        <v>126</v>
      </c>
      <c r="B30" s="32" t="s">
        <v>294</v>
      </c>
      <c r="C30" s="32" t="s">
        <v>293</v>
      </c>
      <c r="D30" s="32" t="s">
        <v>28</v>
      </c>
      <c r="E30" s="32" t="s">
        <v>27</v>
      </c>
      <c r="F30" s="32" t="s">
        <v>292</v>
      </c>
      <c r="G30" s="34">
        <v>42286</v>
      </c>
      <c r="H30" s="34">
        <v>35311</v>
      </c>
      <c r="I30" s="32" t="s">
        <v>25</v>
      </c>
      <c r="J30" s="32">
        <v>38</v>
      </c>
      <c r="K30" s="39">
        <v>97500</v>
      </c>
      <c r="L30" s="40">
        <v>0</v>
      </c>
    </row>
    <row r="31" spans="1:13" x14ac:dyDescent="0.25">
      <c r="A31" s="32">
        <v>127</v>
      </c>
      <c r="B31" s="32" t="s">
        <v>311</v>
      </c>
      <c r="C31" s="32" t="s">
        <v>310</v>
      </c>
      <c r="D31" s="32" t="s">
        <v>82</v>
      </c>
      <c r="E31" s="32" t="s">
        <v>27</v>
      </c>
      <c r="F31" s="32" t="s">
        <v>309</v>
      </c>
      <c r="G31" s="34">
        <v>40528</v>
      </c>
      <c r="H31" s="34">
        <v>25887</v>
      </c>
      <c r="I31" s="32" t="s">
        <v>25</v>
      </c>
      <c r="J31" s="32">
        <v>38</v>
      </c>
      <c r="K31" s="39">
        <v>85000</v>
      </c>
      <c r="L31" s="40">
        <v>0</v>
      </c>
    </row>
    <row r="32" spans="1:13" x14ac:dyDescent="0.25">
      <c r="A32" s="32">
        <v>128</v>
      </c>
      <c r="B32" s="32" t="s">
        <v>377</v>
      </c>
      <c r="C32" s="32" t="s">
        <v>376</v>
      </c>
      <c r="D32" s="32" t="s">
        <v>45</v>
      </c>
      <c r="E32" s="32" t="s">
        <v>27</v>
      </c>
      <c r="F32" s="32" t="s">
        <v>375</v>
      </c>
      <c r="G32" s="34">
        <v>41982</v>
      </c>
      <c r="H32" s="34">
        <v>27066</v>
      </c>
      <c r="I32" s="32" t="s">
        <v>19</v>
      </c>
      <c r="J32" s="32">
        <v>35</v>
      </c>
      <c r="K32" s="39">
        <v>42500</v>
      </c>
      <c r="L32" s="40">
        <v>0.12</v>
      </c>
    </row>
    <row r="33" spans="1:13" x14ac:dyDescent="0.25">
      <c r="A33" s="32">
        <v>129</v>
      </c>
      <c r="B33" s="32" t="s">
        <v>58</v>
      </c>
      <c r="C33" s="32" t="s">
        <v>57</v>
      </c>
      <c r="D33" s="32" t="s">
        <v>45</v>
      </c>
      <c r="E33" s="32" t="s">
        <v>27</v>
      </c>
      <c r="F33" s="32" t="s">
        <v>56</v>
      </c>
      <c r="G33" s="34">
        <v>43085</v>
      </c>
      <c r="H33" s="34">
        <v>37536</v>
      </c>
      <c r="I33" s="32" t="s">
        <v>25</v>
      </c>
      <c r="J33" s="32">
        <v>38</v>
      </c>
      <c r="K33" s="39">
        <v>86250</v>
      </c>
      <c r="L33" s="40">
        <v>0.1</v>
      </c>
    </row>
    <row r="34" spans="1:13" x14ac:dyDescent="0.25">
      <c r="A34" s="32">
        <v>130</v>
      </c>
      <c r="B34" s="32" t="s">
        <v>347</v>
      </c>
      <c r="C34" s="32" t="s">
        <v>346</v>
      </c>
      <c r="D34" s="32" t="s">
        <v>37</v>
      </c>
      <c r="E34" s="32" t="s">
        <v>27</v>
      </c>
      <c r="F34" s="32" t="s">
        <v>345</v>
      </c>
      <c r="G34" s="34">
        <v>42713</v>
      </c>
      <c r="H34" s="34">
        <v>35540</v>
      </c>
      <c r="I34" s="32" t="s">
        <v>19</v>
      </c>
      <c r="J34" s="32">
        <v>35</v>
      </c>
      <c r="K34" s="39">
        <v>83750</v>
      </c>
      <c r="L34" s="40">
        <v>0.09</v>
      </c>
      <c r="M34" s="32" t="s">
        <v>344</v>
      </c>
    </row>
    <row r="35" spans="1:13" x14ac:dyDescent="0.25">
      <c r="A35" s="32">
        <v>131</v>
      </c>
      <c r="B35" s="32" t="s">
        <v>210</v>
      </c>
      <c r="C35" s="32" t="s">
        <v>209</v>
      </c>
      <c r="D35" s="32" t="s">
        <v>45</v>
      </c>
      <c r="E35" s="32" t="s">
        <v>27</v>
      </c>
      <c r="F35" s="32" t="s">
        <v>208</v>
      </c>
      <c r="G35" s="34">
        <v>42335</v>
      </c>
      <c r="H35" s="34">
        <v>35651</v>
      </c>
      <c r="I35" s="32" t="s">
        <v>25</v>
      </c>
      <c r="J35" s="32">
        <v>20</v>
      </c>
      <c r="K35" s="39">
        <v>71250</v>
      </c>
      <c r="L35" s="40">
        <v>0.15</v>
      </c>
    </row>
    <row r="36" spans="1:13" x14ac:dyDescent="0.25">
      <c r="A36" s="32">
        <v>132</v>
      </c>
      <c r="B36" s="32" t="s">
        <v>84</v>
      </c>
      <c r="C36" s="32" t="s">
        <v>83</v>
      </c>
      <c r="D36" s="32" t="s">
        <v>82</v>
      </c>
      <c r="E36" s="32" t="s">
        <v>27</v>
      </c>
      <c r="F36" s="32" t="s">
        <v>81</v>
      </c>
      <c r="G36" s="34">
        <v>41244</v>
      </c>
      <c r="H36" s="34">
        <v>31019</v>
      </c>
      <c r="I36" s="32" t="s">
        <v>25</v>
      </c>
      <c r="J36" s="32">
        <v>20</v>
      </c>
      <c r="K36" s="39">
        <v>76250</v>
      </c>
      <c r="L36" s="40">
        <v>0</v>
      </c>
    </row>
    <row r="37" spans="1:13" x14ac:dyDescent="0.25">
      <c r="A37" s="32">
        <v>133</v>
      </c>
      <c r="B37" s="32" t="s">
        <v>244</v>
      </c>
      <c r="C37" s="32" t="s">
        <v>243</v>
      </c>
      <c r="D37" s="32" t="s">
        <v>82</v>
      </c>
      <c r="E37" s="32" t="s">
        <v>27</v>
      </c>
      <c r="F37" s="32" t="s">
        <v>242</v>
      </c>
      <c r="G37" s="34">
        <v>41624</v>
      </c>
      <c r="H37" s="34">
        <v>31969</v>
      </c>
      <c r="I37" s="32" t="s">
        <v>25</v>
      </c>
      <c r="J37" s="32">
        <v>20</v>
      </c>
      <c r="K37" s="39">
        <v>53750</v>
      </c>
      <c r="L37" s="40">
        <v>0</v>
      </c>
    </row>
    <row r="38" spans="1:13" x14ac:dyDescent="0.25">
      <c r="A38" s="32">
        <v>134</v>
      </c>
      <c r="B38" s="32" t="s">
        <v>285</v>
      </c>
      <c r="C38" s="32" t="s">
        <v>284</v>
      </c>
      <c r="D38" s="32" t="s">
        <v>82</v>
      </c>
      <c r="E38" s="32" t="s">
        <v>27</v>
      </c>
      <c r="F38" s="32" t="s">
        <v>283</v>
      </c>
      <c r="G38" s="34">
        <v>42705</v>
      </c>
      <c r="H38" s="34">
        <v>35394</v>
      </c>
      <c r="I38" s="32" t="s">
        <v>25</v>
      </c>
      <c r="J38" s="32">
        <v>20</v>
      </c>
      <c r="K38" s="39">
        <v>67500</v>
      </c>
      <c r="L38" s="40">
        <v>0.12</v>
      </c>
    </row>
    <row r="39" spans="1:13" x14ac:dyDescent="0.25">
      <c r="A39" s="32">
        <v>135</v>
      </c>
      <c r="B39" s="32" t="s">
        <v>213</v>
      </c>
      <c r="C39" s="32" t="s">
        <v>212</v>
      </c>
      <c r="D39" s="32" t="s">
        <v>175</v>
      </c>
      <c r="E39" s="32" t="s">
        <v>27</v>
      </c>
      <c r="F39" s="32" t="s">
        <v>211</v>
      </c>
      <c r="G39" s="34">
        <v>40886</v>
      </c>
      <c r="H39" s="34">
        <v>24798</v>
      </c>
      <c r="I39" s="32" t="s">
        <v>19</v>
      </c>
      <c r="J39" s="32">
        <v>25</v>
      </c>
      <c r="K39" s="39">
        <v>46250</v>
      </c>
      <c r="L39" s="40">
        <v>0.1</v>
      </c>
    </row>
    <row r="40" spans="1:13" x14ac:dyDescent="0.25">
      <c r="A40" s="32">
        <v>136</v>
      </c>
      <c r="B40" s="32" t="s">
        <v>177</v>
      </c>
      <c r="C40" s="32" t="s">
        <v>176</v>
      </c>
      <c r="D40" s="32" t="s">
        <v>175</v>
      </c>
      <c r="E40" s="32" t="s">
        <v>27</v>
      </c>
      <c r="F40" s="32" t="s">
        <v>174</v>
      </c>
      <c r="G40" s="34">
        <v>42737</v>
      </c>
      <c r="H40" s="34">
        <v>35247</v>
      </c>
      <c r="I40" s="32" t="s">
        <v>25</v>
      </c>
      <c r="J40" s="32">
        <v>38</v>
      </c>
      <c r="K40" s="39">
        <v>78750</v>
      </c>
      <c r="L40" s="40">
        <v>0.09</v>
      </c>
    </row>
    <row r="41" spans="1:13" x14ac:dyDescent="0.25">
      <c r="A41" s="32">
        <v>137</v>
      </c>
      <c r="B41" s="32" t="s">
        <v>230</v>
      </c>
      <c r="C41" s="32" t="s">
        <v>229</v>
      </c>
      <c r="D41" s="32" t="s">
        <v>86</v>
      </c>
      <c r="E41" s="32" t="s">
        <v>27</v>
      </c>
      <c r="F41" s="32" t="s">
        <v>228</v>
      </c>
      <c r="G41" s="34">
        <v>41970</v>
      </c>
      <c r="H41" s="34">
        <v>27995</v>
      </c>
      <c r="I41" s="32" t="s">
        <v>19</v>
      </c>
      <c r="J41" s="32">
        <v>30</v>
      </c>
      <c r="K41" s="39">
        <v>42500</v>
      </c>
      <c r="L41" s="40">
        <v>0.15</v>
      </c>
    </row>
    <row r="42" spans="1:13" x14ac:dyDescent="0.25">
      <c r="A42" s="32">
        <v>138</v>
      </c>
      <c r="B42" s="32" t="s">
        <v>354</v>
      </c>
      <c r="C42" s="32" t="s">
        <v>353</v>
      </c>
      <c r="D42" s="32" t="s">
        <v>86</v>
      </c>
      <c r="E42" s="32" t="s">
        <v>27</v>
      </c>
      <c r="F42" s="32" t="s">
        <v>352</v>
      </c>
      <c r="G42" s="34">
        <v>42679</v>
      </c>
      <c r="H42" s="34">
        <v>31655</v>
      </c>
      <c r="I42" s="32" t="s">
        <v>25</v>
      </c>
      <c r="J42" s="32">
        <v>38</v>
      </c>
      <c r="K42" s="39">
        <v>51250</v>
      </c>
      <c r="L42" s="40">
        <v>0</v>
      </c>
    </row>
    <row r="43" spans="1:13" x14ac:dyDescent="0.25">
      <c r="A43" s="32">
        <v>139</v>
      </c>
      <c r="B43" s="32" t="s">
        <v>88</v>
      </c>
      <c r="C43" s="32" t="s">
        <v>87</v>
      </c>
      <c r="D43" s="32" t="s">
        <v>86</v>
      </c>
      <c r="E43" s="32" t="s">
        <v>27</v>
      </c>
      <c r="F43" s="32" t="s">
        <v>85</v>
      </c>
      <c r="G43" s="34">
        <v>41251</v>
      </c>
      <c r="H43" s="34">
        <v>33494</v>
      </c>
      <c r="I43" s="32" t="s">
        <v>25</v>
      </c>
      <c r="J43" s="32">
        <v>38</v>
      </c>
      <c r="K43" s="39">
        <v>35625</v>
      </c>
      <c r="L43" s="40">
        <v>0</v>
      </c>
    </row>
    <row r="44" spans="1:13" x14ac:dyDescent="0.25">
      <c r="A44" s="32">
        <v>140</v>
      </c>
      <c r="B44" s="32" t="s">
        <v>136</v>
      </c>
      <c r="C44" s="32" t="s">
        <v>135</v>
      </c>
      <c r="D44" s="32" t="s">
        <v>86</v>
      </c>
      <c r="E44" s="32" t="s">
        <v>27</v>
      </c>
      <c r="F44" s="32" t="s">
        <v>134</v>
      </c>
      <c r="G44" s="34">
        <v>40528</v>
      </c>
      <c r="H44" s="34">
        <v>31098</v>
      </c>
      <c r="I44" s="32" t="s">
        <v>25</v>
      </c>
      <c r="J44" s="32">
        <v>38</v>
      </c>
      <c r="K44" s="39">
        <v>71250</v>
      </c>
      <c r="L44" s="40">
        <v>0.12</v>
      </c>
    </row>
    <row r="45" spans="1:13" x14ac:dyDescent="0.25">
      <c r="A45" s="32">
        <v>141</v>
      </c>
      <c r="B45" s="32" t="s">
        <v>337</v>
      </c>
      <c r="C45" s="32" t="s">
        <v>336</v>
      </c>
      <c r="D45" s="32" t="s">
        <v>32</v>
      </c>
      <c r="E45" s="32" t="s">
        <v>27</v>
      </c>
      <c r="F45" s="32" t="s">
        <v>335</v>
      </c>
      <c r="G45" s="34">
        <v>43815</v>
      </c>
      <c r="H45" s="34">
        <v>37773</v>
      </c>
      <c r="I45" s="32" t="s">
        <v>25</v>
      </c>
      <c r="J45" s="32">
        <v>38</v>
      </c>
      <c r="K45" s="39">
        <v>85000</v>
      </c>
      <c r="L45" s="40">
        <v>0.1</v>
      </c>
    </row>
    <row r="46" spans="1:13" x14ac:dyDescent="0.25">
      <c r="A46" s="32">
        <v>142</v>
      </c>
      <c r="B46" s="32" t="s">
        <v>160</v>
      </c>
      <c r="C46" s="32" t="s">
        <v>159</v>
      </c>
      <c r="D46" s="32" t="s">
        <v>158</v>
      </c>
      <c r="E46" s="32" t="s">
        <v>36</v>
      </c>
      <c r="F46" s="32" t="s">
        <v>157</v>
      </c>
      <c r="G46" s="34">
        <v>41610</v>
      </c>
      <c r="H46" s="34">
        <v>29052</v>
      </c>
      <c r="I46" s="32" t="s">
        <v>25</v>
      </c>
      <c r="J46" s="32">
        <v>38</v>
      </c>
      <c r="K46" s="39">
        <v>72500</v>
      </c>
      <c r="L46" s="40">
        <v>0.15</v>
      </c>
      <c r="M46" s="32" t="s">
        <v>156</v>
      </c>
    </row>
    <row r="47" spans="1:13" x14ac:dyDescent="0.25">
      <c r="A47" s="32">
        <v>143</v>
      </c>
      <c r="B47" s="32" t="s">
        <v>200</v>
      </c>
      <c r="C47" s="32" t="s">
        <v>199</v>
      </c>
      <c r="D47" s="32" t="s">
        <v>45</v>
      </c>
      <c r="E47" s="32" t="s">
        <v>36</v>
      </c>
      <c r="F47" s="32" t="s">
        <v>198</v>
      </c>
      <c r="G47" s="34">
        <v>44532</v>
      </c>
      <c r="H47" s="34">
        <v>31857</v>
      </c>
      <c r="I47" s="32" t="s">
        <v>19</v>
      </c>
      <c r="J47" s="32">
        <v>35</v>
      </c>
      <c r="K47" s="39">
        <v>47500</v>
      </c>
      <c r="L47" s="40">
        <v>0</v>
      </c>
    </row>
    <row r="48" spans="1:13" x14ac:dyDescent="0.25">
      <c r="A48" s="32">
        <v>144</v>
      </c>
      <c r="B48" s="32" t="s">
        <v>272</v>
      </c>
      <c r="C48" s="32" t="s">
        <v>271</v>
      </c>
      <c r="D48" s="32" t="s">
        <v>270</v>
      </c>
      <c r="E48" s="32" t="s">
        <v>36</v>
      </c>
      <c r="F48" s="32" t="s">
        <v>269</v>
      </c>
      <c r="G48" s="34">
        <v>41982</v>
      </c>
      <c r="H48" s="34">
        <v>32084</v>
      </c>
      <c r="I48" s="32" t="s">
        <v>25</v>
      </c>
      <c r="J48" s="32">
        <v>38</v>
      </c>
      <c r="K48" s="39">
        <v>46875</v>
      </c>
      <c r="L48" s="40">
        <v>0</v>
      </c>
    </row>
    <row r="49" spans="1:13" x14ac:dyDescent="0.25">
      <c r="A49" s="32">
        <v>145</v>
      </c>
      <c r="B49" s="32" t="s">
        <v>254</v>
      </c>
      <c r="C49" s="32" t="s">
        <v>253</v>
      </c>
      <c r="D49" s="32" t="s">
        <v>53</v>
      </c>
      <c r="E49" s="32" t="s">
        <v>36</v>
      </c>
      <c r="F49" s="32" t="s">
        <v>252</v>
      </c>
      <c r="G49" s="34">
        <v>43045</v>
      </c>
      <c r="H49" s="34">
        <v>31872</v>
      </c>
      <c r="I49" s="32" t="s">
        <v>25</v>
      </c>
      <c r="J49" s="32">
        <v>38</v>
      </c>
      <c r="K49" s="39">
        <v>55000</v>
      </c>
      <c r="L49" s="40">
        <v>0.12</v>
      </c>
    </row>
    <row r="50" spans="1:13" x14ac:dyDescent="0.25">
      <c r="A50" s="32">
        <v>146</v>
      </c>
      <c r="B50" s="32" t="s">
        <v>55</v>
      </c>
      <c r="C50" s="32" t="s">
        <v>54</v>
      </c>
      <c r="D50" s="32" t="s">
        <v>53</v>
      </c>
      <c r="E50" s="32" t="s">
        <v>36</v>
      </c>
      <c r="F50" s="32" t="s">
        <v>52</v>
      </c>
      <c r="G50" s="34">
        <v>40874</v>
      </c>
      <c r="H50" s="34">
        <v>33059</v>
      </c>
      <c r="I50" s="32" t="s">
        <v>25</v>
      </c>
      <c r="J50" s="32">
        <v>38</v>
      </c>
      <c r="K50" s="39">
        <v>72500</v>
      </c>
      <c r="L50" s="40">
        <v>0.1</v>
      </c>
    </row>
    <row r="51" spans="1:13" x14ac:dyDescent="0.25">
      <c r="A51" s="32">
        <v>147</v>
      </c>
      <c r="B51" s="32" t="s">
        <v>393</v>
      </c>
      <c r="C51" s="32" t="s">
        <v>392</v>
      </c>
      <c r="D51" s="32" t="s">
        <v>37</v>
      </c>
      <c r="E51" s="32" t="s">
        <v>36</v>
      </c>
      <c r="F51" s="32" t="s">
        <v>391</v>
      </c>
      <c r="G51" s="34">
        <v>40181</v>
      </c>
      <c r="H51" s="34">
        <v>34945</v>
      </c>
      <c r="I51" s="32" t="s">
        <v>19</v>
      </c>
      <c r="J51" s="32">
        <v>30</v>
      </c>
      <c r="K51" s="39">
        <v>28750</v>
      </c>
      <c r="L51" s="40">
        <v>0.09</v>
      </c>
    </row>
    <row r="52" spans="1:13" x14ac:dyDescent="0.25">
      <c r="A52" s="32">
        <v>148</v>
      </c>
      <c r="B52" s="32" t="s">
        <v>139</v>
      </c>
      <c r="C52" s="32" t="s">
        <v>138</v>
      </c>
      <c r="D52" s="32" t="s">
        <v>53</v>
      </c>
      <c r="E52" s="32" t="s">
        <v>36</v>
      </c>
      <c r="F52" s="32" t="s">
        <v>137</v>
      </c>
      <c r="G52" s="34">
        <v>41239</v>
      </c>
      <c r="H52" s="34">
        <v>29451</v>
      </c>
      <c r="I52" s="32" t="s">
        <v>25</v>
      </c>
      <c r="J52" s="32">
        <v>38</v>
      </c>
      <c r="K52" s="39">
        <v>60000</v>
      </c>
      <c r="L52" s="40">
        <v>0.15</v>
      </c>
    </row>
    <row r="53" spans="1:13" x14ac:dyDescent="0.25">
      <c r="A53" s="32">
        <v>149</v>
      </c>
      <c r="B53" s="32" t="s">
        <v>94</v>
      </c>
      <c r="C53" s="32" t="s">
        <v>93</v>
      </c>
      <c r="D53" s="32" t="s">
        <v>53</v>
      </c>
      <c r="E53" s="32" t="s">
        <v>36</v>
      </c>
      <c r="F53" s="32" t="s">
        <v>92</v>
      </c>
      <c r="G53" s="34">
        <v>41989</v>
      </c>
      <c r="H53" s="34">
        <v>31581</v>
      </c>
      <c r="I53" s="32" t="s">
        <v>25</v>
      </c>
      <c r="J53" s="32">
        <v>38</v>
      </c>
      <c r="K53" s="39">
        <v>77500</v>
      </c>
      <c r="L53" s="40">
        <v>0</v>
      </c>
    </row>
    <row r="54" spans="1:13" x14ac:dyDescent="0.25">
      <c r="A54" s="32">
        <v>150</v>
      </c>
      <c r="B54" s="32" t="s">
        <v>163</v>
      </c>
      <c r="C54" s="32" t="s">
        <v>162</v>
      </c>
      <c r="D54" s="32" t="s">
        <v>53</v>
      </c>
      <c r="E54" s="32" t="s">
        <v>36</v>
      </c>
      <c r="F54" s="32" t="s">
        <v>161</v>
      </c>
      <c r="G54" s="34">
        <v>43079</v>
      </c>
      <c r="H54" s="34">
        <v>36318</v>
      </c>
      <c r="I54" s="32" t="s">
        <v>25</v>
      </c>
      <c r="J54" s="32">
        <v>38</v>
      </c>
      <c r="K54" s="39">
        <v>72500</v>
      </c>
      <c r="L54" s="40">
        <v>0</v>
      </c>
    </row>
    <row r="55" spans="1:13" x14ac:dyDescent="0.25">
      <c r="A55" s="32">
        <v>151</v>
      </c>
      <c r="B55" s="32" t="s">
        <v>91</v>
      </c>
      <c r="C55" s="32" t="s">
        <v>90</v>
      </c>
      <c r="D55" s="32" t="s">
        <v>37</v>
      </c>
      <c r="E55" s="32" t="s">
        <v>36</v>
      </c>
      <c r="F55" s="32" t="s">
        <v>89</v>
      </c>
      <c r="G55" s="34">
        <v>40911</v>
      </c>
      <c r="H55" s="34">
        <v>28892</v>
      </c>
      <c r="I55" s="32" t="s">
        <v>19</v>
      </c>
      <c r="J55" s="32">
        <v>32</v>
      </c>
      <c r="K55" s="39">
        <v>31250</v>
      </c>
      <c r="L55" s="40">
        <v>0.12</v>
      </c>
    </row>
    <row r="56" spans="1:13" x14ac:dyDescent="0.25">
      <c r="A56" s="32">
        <v>152</v>
      </c>
      <c r="B56" s="32" t="s">
        <v>330</v>
      </c>
      <c r="C56" s="32" t="s">
        <v>329</v>
      </c>
      <c r="D56" s="32" t="s">
        <v>37</v>
      </c>
      <c r="E56" s="32" t="s">
        <v>36</v>
      </c>
      <c r="F56" s="32" t="s">
        <v>328</v>
      </c>
      <c r="G56" s="34">
        <v>41354</v>
      </c>
      <c r="H56" s="34">
        <v>27943</v>
      </c>
      <c r="I56" s="32" t="s">
        <v>25</v>
      </c>
      <c r="J56" s="32">
        <v>38</v>
      </c>
      <c r="K56" s="39">
        <v>67500</v>
      </c>
      <c r="L56" s="40">
        <v>0.1</v>
      </c>
    </row>
    <row r="57" spans="1:13" x14ac:dyDescent="0.25">
      <c r="A57" s="32">
        <v>153</v>
      </c>
      <c r="B57" s="32" t="s">
        <v>39</v>
      </c>
      <c r="C57" s="32" t="s">
        <v>38</v>
      </c>
      <c r="D57" s="32" t="s">
        <v>37</v>
      </c>
      <c r="E57" s="32" t="s">
        <v>36</v>
      </c>
      <c r="F57" s="32" t="s">
        <v>35</v>
      </c>
      <c r="G57" s="34">
        <v>40528</v>
      </c>
      <c r="H57" s="34">
        <v>25309</v>
      </c>
      <c r="I57" s="32" t="s">
        <v>25</v>
      </c>
      <c r="J57" s="32">
        <v>38</v>
      </c>
      <c r="K57" s="39">
        <v>81250</v>
      </c>
      <c r="L57" s="40">
        <v>0.09</v>
      </c>
    </row>
    <row r="58" spans="1:13" x14ac:dyDescent="0.25">
      <c r="A58" s="32">
        <v>154</v>
      </c>
      <c r="B58" s="32" t="s">
        <v>340</v>
      </c>
      <c r="C58" s="32" t="s">
        <v>339</v>
      </c>
      <c r="D58" s="32" t="s">
        <v>37</v>
      </c>
      <c r="E58" s="32" t="s">
        <v>36</v>
      </c>
      <c r="F58" s="32" t="s">
        <v>338</v>
      </c>
      <c r="G58" s="34">
        <v>44532</v>
      </c>
      <c r="H58" s="34">
        <v>34364</v>
      </c>
      <c r="I58" s="32" t="s">
        <v>25</v>
      </c>
      <c r="J58" s="32">
        <v>38</v>
      </c>
      <c r="K58" s="39">
        <v>83750</v>
      </c>
      <c r="L58" s="40">
        <v>0.15</v>
      </c>
    </row>
    <row r="59" spans="1:13" x14ac:dyDescent="0.25">
      <c r="A59" s="32">
        <v>155</v>
      </c>
      <c r="B59" s="32" t="s">
        <v>47</v>
      </c>
      <c r="C59" s="32" t="s">
        <v>46</v>
      </c>
      <c r="D59" s="32" t="s">
        <v>45</v>
      </c>
      <c r="E59" s="32" t="s">
        <v>36</v>
      </c>
      <c r="F59" s="32" t="s">
        <v>44</v>
      </c>
      <c r="G59" s="34">
        <v>41963</v>
      </c>
      <c r="H59" s="34">
        <v>34880</v>
      </c>
      <c r="I59" s="32" t="s">
        <v>25</v>
      </c>
      <c r="J59" s="32">
        <v>38</v>
      </c>
      <c r="K59" s="39">
        <v>50000</v>
      </c>
      <c r="L59" s="40">
        <v>0</v>
      </c>
    </row>
    <row r="60" spans="1:13" x14ac:dyDescent="0.25">
      <c r="A60" s="32">
        <v>156</v>
      </c>
      <c r="B60" s="32" t="s">
        <v>374</v>
      </c>
      <c r="C60" s="32" t="s">
        <v>373</v>
      </c>
      <c r="D60" s="32" t="s">
        <v>270</v>
      </c>
      <c r="E60" s="32" t="s">
        <v>36</v>
      </c>
      <c r="F60" s="32" t="s">
        <v>372</v>
      </c>
      <c r="G60" s="34">
        <v>40874</v>
      </c>
      <c r="H60" s="34">
        <v>29383</v>
      </c>
      <c r="I60" s="32" t="s">
        <v>25</v>
      </c>
      <c r="J60" s="32">
        <v>38</v>
      </c>
      <c r="K60" s="39">
        <v>52500</v>
      </c>
      <c r="L60" s="40">
        <v>0</v>
      </c>
      <c r="M60" s="32" t="s">
        <v>371</v>
      </c>
    </row>
    <row r="61" spans="1:13" x14ac:dyDescent="0.25">
      <c r="A61" s="32">
        <v>157</v>
      </c>
      <c r="B61" s="32" t="s">
        <v>166</v>
      </c>
      <c r="C61" s="32" t="s">
        <v>165</v>
      </c>
      <c r="D61" s="32" t="s">
        <v>45</v>
      </c>
      <c r="E61" s="32" t="s">
        <v>36</v>
      </c>
      <c r="F61" s="32" t="s">
        <v>164</v>
      </c>
      <c r="G61" s="34">
        <v>42007</v>
      </c>
      <c r="H61" s="34">
        <v>32447</v>
      </c>
      <c r="I61" s="32" t="s">
        <v>19</v>
      </c>
      <c r="J61" s="32">
        <v>28</v>
      </c>
      <c r="K61" s="39">
        <v>43750</v>
      </c>
      <c r="L61" s="40">
        <v>0.12</v>
      </c>
    </row>
    <row r="62" spans="1:13" x14ac:dyDescent="0.25">
      <c r="A62" s="32">
        <v>158</v>
      </c>
      <c r="B62" s="32" t="s">
        <v>370</v>
      </c>
      <c r="C62" s="32" t="s">
        <v>369</v>
      </c>
      <c r="D62" s="32" t="s">
        <v>270</v>
      </c>
      <c r="E62" s="32" t="s">
        <v>36</v>
      </c>
      <c r="F62" s="32" t="s">
        <v>368</v>
      </c>
      <c r="G62" s="34">
        <v>41977</v>
      </c>
      <c r="H62" s="34">
        <v>29455</v>
      </c>
      <c r="I62" s="32" t="s">
        <v>19</v>
      </c>
      <c r="J62" s="32">
        <v>30</v>
      </c>
      <c r="K62" s="39">
        <v>31250</v>
      </c>
      <c r="L62" s="40">
        <v>0.1</v>
      </c>
    </row>
    <row r="63" spans="1:13" x14ac:dyDescent="0.25">
      <c r="A63" s="32">
        <v>159</v>
      </c>
      <c r="B63" s="32" t="s">
        <v>133</v>
      </c>
      <c r="C63" s="32" t="s">
        <v>132</v>
      </c>
      <c r="D63" s="32" t="s">
        <v>78</v>
      </c>
      <c r="E63" s="32" t="s">
        <v>36</v>
      </c>
      <c r="F63" s="32" t="s">
        <v>131</v>
      </c>
      <c r="G63" s="34">
        <v>42700</v>
      </c>
      <c r="H63" s="34">
        <v>35072</v>
      </c>
      <c r="I63" s="32" t="s">
        <v>25</v>
      </c>
      <c r="J63" s="32">
        <v>38</v>
      </c>
      <c r="K63" s="39">
        <v>72500</v>
      </c>
      <c r="L63" s="40">
        <v>0.09</v>
      </c>
    </row>
    <row r="64" spans="1:13" x14ac:dyDescent="0.25">
      <c r="A64" s="32">
        <v>160</v>
      </c>
      <c r="B64" s="32" t="s">
        <v>260</v>
      </c>
      <c r="C64" s="32" t="s">
        <v>259</v>
      </c>
      <c r="D64" s="32" t="s">
        <v>78</v>
      </c>
      <c r="E64" s="32" t="s">
        <v>36</v>
      </c>
      <c r="F64" s="32" t="s">
        <v>258</v>
      </c>
      <c r="G64" s="34">
        <v>42354</v>
      </c>
      <c r="H64" s="34">
        <v>32294</v>
      </c>
      <c r="I64" s="32" t="s">
        <v>25</v>
      </c>
      <c r="J64" s="32">
        <v>38</v>
      </c>
      <c r="K64" s="39">
        <v>42500</v>
      </c>
      <c r="L64" s="40">
        <v>0.15</v>
      </c>
    </row>
    <row r="65" spans="1:13" x14ac:dyDescent="0.25">
      <c r="A65" s="32">
        <v>161</v>
      </c>
      <c r="B65" s="32" t="s">
        <v>251</v>
      </c>
      <c r="C65" s="32" t="s">
        <v>250</v>
      </c>
      <c r="D65" s="32" t="s">
        <v>37</v>
      </c>
      <c r="E65" s="32" t="s">
        <v>36</v>
      </c>
      <c r="F65" s="32" t="s">
        <v>249</v>
      </c>
      <c r="G65" s="34">
        <v>41975</v>
      </c>
      <c r="H65" s="34">
        <v>33998</v>
      </c>
      <c r="I65" s="32" t="s">
        <v>25</v>
      </c>
      <c r="J65" s="32">
        <v>38</v>
      </c>
      <c r="K65" s="39">
        <v>51250</v>
      </c>
      <c r="L65" s="40">
        <v>0</v>
      </c>
    </row>
    <row r="66" spans="1:13" x14ac:dyDescent="0.25">
      <c r="A66" s="32">
        <v>162</v>
      </c>
      <c r="B66" s="32" t="s">
        <v>204</v>
      </c>
      <c r="C66" s="32" t="s">
        <v>203</v>
      </c>
      <c r="D66" s="32" t="s">
        <v>49</v>
      </c>
      <c r="E66" s="32" t="s">
        <v>21</v>
      </c>
      <c r="F66" s="32" t="s">
        <v>202</v>
      </c>
      <c r="G66" s="34">
        <v>40502</v>
      </c>
      <c r="H66" s="34">
        <v>30832</v>
      </c>
      <c r="I66" s="32" t="s">
        <v>25</v>
      </c>
      <c r="J66" s="32">
        <v>38</v>
      </c>
      <c r="K66" s="39">
        <v>44750</v>
      </c>
      <c r="L66" s="40">
        <v>0</v>
      </c>
      <c r="M66" s="32" t="s">
        <v>201</v>
      </c>
    </row>
    <row r="67" spans="1:13" x14ac:dyDescent="0.25">
      <c r="A67" s="32">
        <v>163</v>
      </c>
      <c r="B67" s="32" t="s">
        <v>300</v>
      </c>
      <c r="C67" s="32" t="s">
        <v>299</v>
      </c>
      <c r="D67" s="32" t="s">
        <v>49</v>
      </c>
      <c r="E67" s="32" t="s">
        <v>21</v>
      </c>
      <c r="F67" s="32" t="s">
        <v>298</v>
      </c>
      <c r="G67" s="34">
        <v>41975</v>
      </c>
      <c r="H67" s="34">
        <v>32692</v>
      </c>
      <c r="I67" s="32" t="s">
        <v>25</v>
      </c>
      <c r="J67" s="32">
        <v>38</v>
      </c>
      <c r="K67" s="39">
        <v>57750</v>
      </c>
      <c r="L67" s="40">
        <v>0.12</v>
      </c>
    </row>
    <row r="68" spans="1:13" x14ac:dyDescent="0.25">
      <c r="A68" s="32">
        <v>164</v>
      </c>
      <c r="B68" s="32" t="s">
        <v>321</v>
      </c>
      <c r="C68" s="32" t="s">
        <v>320</v>
      </c>
      <c r="D68" s="32" t="s">
        <v>49</v>
      </c>
      <c r="E68" s="32" t="s">
        <v>21</v>
      </c>
      <c r="F68" s="32" t="s">
        <v>319</v>
      </c>
      <c r="G68" s="34">
        <v>40853</v>
      </c>
      <c r="H68" s="34">
        <v>30498</v>
      </c>
      <c r="I68" s="32" t="s">
        <v>19</v>
      </c>
      <c r="J68" s="32">
        <v>25</v>
      </c>
      <c r="K68" s="39">
        <v>35000</v>
      </c>
      <c r="L68" s="40">
        <v>0.1</v>
      </c>
    </row>
    <row r="69" spans="1:13" x14ac:dyDescent="0.25">
      <c r="A69" s="32">
        <v>165</v>
      </c>
      <c r="B69" s="32" t="s">
        <v>51</v>
      </c>
      <c r="C69" s="32" t="s">
        <v>50</v>
      </c>
      <c r="D69" s="32" t="s">
        <v>49</v>
      </c>
      <c r="E69" s="32" t="s">
        <v>21</v>
      </c>
      <c r="F69" s="32" t="s">
        <v>48</v>
      </c>
      <c r="G69" s="34">
        <v>42347</v>
      </c>
      <c r="H69" s="34">
        <v>35464</v>
      </c>
      <c r="I69" s="32" t="s">
        <v>25</v>
      </c>
      <c r="J69" s="32">
        <v>38</v>
      </c>
      <c r="K69" s="39">
        <v>45000</v>
      </c>
      <c r="L69" s="40">
        <v>0.09</v>
      </c>
    </row>
    <row r="70" spans="1:13" x14ac:dyDescent="0.25">
      <c r="A70" s="32">
        <v>166</v>
      </c>
      <c r="B70" s="32" t="s">
        <v>118</v>
      </c>
      <c r="C70" s="32" t="s">
        <v>117</v>
      </c>
      <c r="D70" s="32" t="s">
        <v>116</v>
      </c>
      <c r="E70" s="32" t="s">
        <v>36</v>
      </c>
      <c r="F70" s="32" t="s">
        <v>115</v>
      </c>
      <c r="G70" s="34">
        <v>42737</v>
      </c>
      <c r="H70" s="34">
        <v>35279</v>
      </c>
      <c r="I70" s="32" t="s">
        <v>25</v>
      </c>
      <c r="J70" s="32">
        <v>38</v>
      </c>
      <c r="K70" s="39">
        <v>171875</v>
      </c>
      <c r="L70" s="40">
        <v>0.15</v>
      </c>
    </row>
    <row r="71" spans="1:13" x14ac:dyDescent="0.25">
      <c r="A71" s="32">
        <v>167</v>
      </c>
      <c r="B71" s="32" t="s">
        <v>234</v>
      </c>
      <c r="C71" s="32" t="s">
        <v>233</v>
      </c>
      <c r="D71" s="32" t="s">
        <v>78</v>
      </c>
      <c r="E71" s="32" t="s">
        <v>36</v>
      </c>
      <c r="F71" s="32" t="s">
        <v>232</v>
      </c>
      <c r="G71" s="34">
        <v>40874</v>
      </c>
      <c r="H71" s="34">
        <v>28098</v>
      </c>
      <c r="I71" s="32" t="s">
        <v>25</v>
      </c>
      <c r="J71" s="32">
        <v>38</v>
      </c>
      <c r="K71" s="39">
        <v>60000</v>
      </c>
      <c r="L71" s="40">
        <v>0</v>
      </c>
      <c r="M71" s="32" t="s">
        <v>231</v>
      </c>
    </row>
    <row r="72" spans="1:13" x14ac:dyDescent="0.25">
      <c r="A72" s="32">
        <v>168</v>
      </c>
      <c r="B72" s="32" t="s">
        <v>80</v>
      </c>
      <c r="C72" s="32" t="s">
        <v>79</v>
      </c>
      <c r="D72" s="32" t="s">
        <v>78</v>
      </c>
      <c r="E72" s="32" t="s">
        <v>36</v>
      </c>
      <c r="F72" s="32" t="s">
        <v>77</v>
      </c>
      <c r="G72" s="34">
        <v>41232</v>
      </c>
      <c r="H72" s="34">
        <v>35237</v>
      </c>
      <c r="I72" s="32" t="s">
        <v>25</v>
      </c>
      <c r="J72" s="32">
        <v>38</v>
      </c>
      <c r="K72" s="39">
        <v>45000</v>
      </c>
      <c r="L72" s="40">
        <v>0</v>
      </c>
    </row>
    <row r="73" spans="1:13" x14ac:dyDescent="0.25">
      <c r="A73" s="32">
        <v>169</v>
      </c>
      <c r="B73" s="32" t="s">
        <v>110</v>
      </c>
      <c r="C73" s="32" t="s">
        <v>109</v>
      </c>
      <c r="D73" s="32" t="s">
        <v>78</v>
      </c>
      <c r="E73" s="32" t="s">
        <v>36</v>
      </c>
      <c r="F73" s="32" t="s">
        <v>108</v>
      </c>
      <c r="G73" s="34">
        <v>41239</v>
      </c>
      <c r="H73" s="34">
        <v>31457</v>
      </c>
      <c r="I73" s="32" t="s">
        <v>19</v>
      </c>
      <c r="J73" s="32">
        <v>35</v>
      </c>
      <c r="K73" s="39">
        <v>34375</v>
      </c>
      <c r="L73" s="40">
        <v>0.12</v>
      </c>
    </row>
    <row r="74" spans="1:13" x14ac:dyDescent="0.25">
      <c r="A74" s="32">
        <v>170</v>
      </c>
      <c r="B74" s="32" t="s">
        <v>62</v>
      </c>
      <c r="C74" s="32" t="s">
        <v>61</v>
      </c>
      <c r="D74" s="32" t="s">
        <v>60</v>
      </c>
      <c r="E74" s="32" t="s">
        <v>36</v>
      </c>
      <c r="F74" s="32" t="s">
        <v>59</v>
      </c>
      <c r="G74" s="34">
        <v>42314</v>
      </c>
      <c r="H74" s="34">
        <v>29562</v>
      </c>
      <c r="I74" s="32" t="s">
        <v>25</v>
      </c>
      <c r="J74" s="32">
        <v>38</v>
      </c>
      <c r="K74" s="39">
        <v>71250</v>
      </c>
      <c r="L74" s="40">
        <v>0.1</v>
      </c>
    </row>
    <row r="75" spans="1:13" x14ac:dyDescent="0.25">
      <c r="A75" s="32">
        <v>171</v>
      </c>
      <c r="B75" s="32" t="s">
        <v>143</v>
      </c>
      <c r="C75" s="32" t="s">
        <v>142</v>
      </c>
      <c r="D75" s="32" t="s">
        <v>141</v>
      </c>
      <c r="E75" s="32" t="s">
        <v>36</v>
      </c>
      <c r="F75" s="32" t="s">
        <v>140</v>
      </c>
      <c r="G75" s="34">
        <v>41610</v>
      </c>
      <c r="H75" s="34">
        <v>27147</v>
      </c>
      <c r="I75" s="32" t="s">
        <v>25</v>
      </c>
      <c r="J75" s="32">
        <v>38</v>
      </c>
      <c r="K75" s="39">
        <v>70625</v>
      </c>
      <c r="L75" s="40">
        <v>0.09</v>
      </c>
    </row>
    <row r="76" spans="1:13" x14ac:dyDescent="0.25">
      <c r="A76" s="32">
        <v>172</v>
      </c>
      <c r="B76" s="32" t="s">
        <v>194</v>
      </c>
      <c r="C76" s="32" t="s">
        <v>193</v>
      </c>
      <c r="D76" s="32" t="s">
        <v>78</v>
      </c>
      <c r="E76" s="32" t="s">
        <v>36</v>
      </c>
      <c r="F76" s="32" t="s">
        <v>192</v>
      </c>
      <c r="G76" s="34">
        <v>43078</v>
      </c>
      <c r="H76" s="34">
        <v>35160</v>
      </c>
      <c r="I76" s="32" t="s">
        <v>25</v>
      </c>
      <c r="J76" s="32">
        <v>38</v>
      </c>
      <c r="K76" s="39">
        <v>45000</v>
      </c>
      <c r="L76" s="40">
        <v>0.15</v>
      </c>
    </row>
    <row r="77" spans="1:13" x14ac:dyDescent="0.25">
      <c r="A77" s="32">
        <v>173</v>
      </c>
      <c r="B77" s="32" t="s">
        <v>291</v>
      </c>
      <c r="C77" s="32" t="s">
        <v>290</v>
      </c>
      <c r="D77" s="32" t="s">
        <v>64</v>
      </c>
      <c r="E77" s="32" t="s">
        <v>27</v>
      </c>
      <c r="F77" s="32" t="s">
        <v>289</v>
      </c>
      <c r="G77" s="34">
        <v>42705</v>
      </c>
      <c r="H77" s="34">
        <v>35501</v>
      </c>
      <c r="I77" s="32" t="s">
        <v>19</v>
      </c>
      <c r="J77" s="32">
        <v>30</v>
      </c>
      <c r="K77" s="39">
        <v>31250</v>
      </c>
      <c r="L77" s="40">
        <v>0.09</v>
      </c>
    </row>
    <row r="78" spans="1:13" x14ac:dyDescent="0.25">
      <c r="A78" s="32">
        <v>174</v>
      </c>
      <c r="B78" s="32" t="s">
        <v>279</v>
      </c>
      <c r="C78" s="32" t="s">
        <v>278</v>
      </c>
      <c r="D78" s="32" t="s">
        <v>37</v>
      </c>
      <c r="E78" s="32" t="s">
        <v>27</v>
      </c>
      <c r="F78" s="32" t="s">
        <v>277</v>
      </c>
      <c r="G78" s="34">
        <v>41251</v>
      </c>
      <c r="H78" s="34">
        <v>31066</v>
      </c>
      <c r="I78" s="32" t="s">
        <v>25</v>
      </c>
      <c r="J78" s="32">
        <v>38</v>
      </c>
      <c r="K78" s="39">
        <v>53750</v>
      </c>
      <c r="L78" s="40">
        <v>0.15</v>
      </c>
    </row>
    <row r="79" spans="1:13" x14ac:dyDescent="0.25">
      <c r="A79" s="32">
        <v>175</v>
      </c>
      <c r="B79" s="32" t="s">
        <v>114</v>
      </c>
      <c r="C79" s="32" t="s">
        <v>113</v>
      </c>
      <c r="D79" s="32" t="s">
        <v>112</v>
      </c>
      <c r="E79" s="32" t="s">
        <v>27</v>
      </c>
      <c r="F79" s="32" t="s">
        <v>111</v>
      </c>
      <c r="G79" s="34">
        <v>42314</v>
      </c>
      <c r="H79" s="34">
        <v>33080</v>
      </c>
      <c r="I79" s="32" t="s">
        <v>25</v>
      </c>
      <c r="J79" s="32">
        <v>38</v>
      </c>
      <c r="K79" s="39">
        <v>71250</v>
      </c>
      <c r="L79" s="40">
        <v>0</v>
      </c>
    </row>
    <row r="80" spans="1:13" x14ac:dyDescent="0.25">
      <c r="A80" s="32">
        <v>176</v>
      </c>
      <c r="B80" s="32" t="s">
        <v>173</v>
      </c>
      <c r="C80" s="32" t="s">
        <v>172</v>
      </c>
      <c r="D80" s="32" t="s">
        <v>64</v>
      </c>
      <c r="E80" s="32" t="s">
        <v>27</v>
      </c>
      <c r="F80" s="32" t="s">
        <v>171</v>
      </c>
      <c r="G80" s="34">
        <v>41617</v>
      </c>
      <c r="H80" s="34">
        <v>35245</v>
      </c>
      <c r="I80" s="32" t="s">
        <v>25</v>
      </c>
      <c r="J80" s="32">
        <v>38</v>
      </c>
      <c r="K80" s="39">
        <v>70000</v>
      </c>
      <c r="L80" s="40">
        <v>0</v>
      </c>
    </row>
    <row r="81" spans="1:13" x14ac:dyDescent="0.25">
      <c r="A81" s="32">
        <v>177</v>
      </c>
      <c r="B81" s="32" t="s">
        <v>184</v>
      </c>
      <c r="C81" s="32" t="s">
        <v>183</v>
      </c>
      <c r="D81" s="32" t="s">
        <v>37</v>
      </c>
      <c r="E81" s="32" t="s">
        <v>27</v>
      </c>
      <c r="F81" s="32" t="s">
        <v>182</v>
      </c>
      <c r="G81" s="34">
        <v>40893</v>
      </c>
      <c r="H81" s="34">
        <v>27431</v>
      </c>
      <c r="I81" s="32" t="s">
        <v>25</v>
      </c>
      <c r="J81" s="32">
        <v>38</v>
      </c>
      <c r="K81" s="39">
        <v>68750</v>
      </c>
      <c r="L81" s="40">
        <v>0.12</v>
      </c>
    </row>
    <row r="82" spans="1:13" x14ac:dyDescent="0.25">
      <c r="A82" s="32">
        <v>178</v>
      </c>
      <c r="B82" s="32" t="s">
        <v>66</v>
      </c>
      <c r="C82" s="32" t="s">
        <v>65</v>
      </c>
      <c r="D82" s="32" t="s">
        <v>64</v>
      </c>
      <c r="E82" s="32" t="s">
        <v>27</v>
      </c>
      <c r="F82" s="32" t="s">
        <v>63</v>
      </c>
      <c r="G82" s="34">
        <v>41975</v>
      </c>
      <c r="H82" s="34">
        <v>35624</v>
      </c>
      <c r="I82" s="32" t="s">
        <v>25</v>
      </c>
      <c r="J82" s="32">
        <v>38</v>
      </c>
      <c r="K82" s="39">
        <v>71250</v>
      </c>
      <c r="L82" s="40">
        <v>0.1</v>
      </c>
    </row>
    <row r="83" spans="1:13" x14ac:dyDescent="0.25">
      <c r="A83" s="32">
        <v>179</v>
      </c>
      <c r="B83" s="32" t="s">
        <v>308</v>
      </c>
      <c r="C83" s="32" t="s">
        <v>307</v>
      </c>
      <c r="D83" s="32" t="s">
        <v>306</v>
      </c>
      <c r="E83" s="32" t="s">
        <v>27</v>
      </c>
      <c r="F83" s="32" t="s">
        <v>305</v>
      </c>
      <c r="G83" s="34">
        <v>44527</v>
      </c>
      <c r="H83" s="34">
        <v>36058</v>
      </c>
      <c r="I83" s="32" t="s">
        <v>25</v>
      </c>
      <c r="J83" s="32">
        <v>38</v>
      </c>
      <c r="K83" s="39">
        <v>53750</v>
      </c>
      <c r="L83" s="40">
        <v>0.09</v>
      </c>
    </row>
    <row r="84" spans="1:13" x14ac:dyDescent="0.25">
      <c r="A84" s="32">
        <v>180</v>
      </c>
      <c r="B84" s="32" t="s">
        <v>351</v>
      </c>
      <c r="C84" s="32" t="s">
        <v>350</v>
      </c>
      <c r="D84" s="32" t="s">
        <v>349</v>
      </c>
      <c r="E84" s="32" t="s">
        <v>27</v>
      </c>
      <c r="F84" s="32" t="s">
        <v>348</v>
      </c>
      <c r="G84" s="34">
        <v>41258</v>
      </c>
      <c r="H84" s="34">
        <v>31529</v>
      </c>
      <c r="I84" s="32" t="s">
        <v>25</v>
      </c>
      <c r="J84" s="32">
        <v>38</v>
      </c>
      <c r="K84" s="39">
        <v>65000</v>
      </c>
      <c r="L84" s="40">
        <v>0.15</v>
      </c>
    </row>
    <row r="85" spans="1:13" x14ac:dyDescent="0.25">
      <c r="A85" s="32">
        <v>181</v>
      </c>
      <c r="B85" s="32" t="s">
        <v>197</v>
      </c>
      <c r="C85" s="32" t="s">
        <v>196</v>
      </c>
      <c r="D85" s="32" t="s">
        <v>168</v>
      </c>
      <c r="E85" s="32" t="s">
        <v>21</v>
      </c>
      <c r="F85" s="32" t="s">
        <v>195</v>
      </c>
      <c r="G85" s="34">
        <v>42347</v>
      </c>
      <c r="H85" s="34">
        <v>33116</v>
      </c>
      <c r="I85" s="32" t="s">
        <v>25</v>
      </c>
      <c r="J85" s="32">
        <v>38</v>
      </c>
      <c r="K85" s="39">
        <v>62125</v>
      </c>
      <c r="L85" s="40">
        <v>0.1</v>
      </c>
    </row>
    <row r="86" spans="1:13" x14ac:dyDescent="0.25">
      <c r="A86" s="32">
        <v>182</v>
      </c>
      <c r="B86" s="32" t="s">
        <v>130</v>
      </c>
      <c r="C86" s="32" t="s">
        <v>129</v>
      </c>
      <c r="D86" s="32" t="s">
        <v>128</v>
      </c>
      <c r="E86" s="32" t="s">
        <v>27</v>
      </c>
      <c r="F86" s="32" t="s">
        <v>127</v>
      </c>
      <c r="G86" s="34">
        <v>43059</v>
      </c>
      <c r="H86" s="34">
        <v>35741</v>
      </c>
      <c r="I86" s="32" t="s">
        <v>25</v>
      </c>
      <c r="J86" s="32">
        <v>38</v>
      </c>
      <c r="K86" s="39">
        <v>58125</v>
      </c>
      <c r="L86" s="40">
        <v>0</v>
      </c>
    </row>
    <row r="87" spans="1:13" x14ac:dyDescent="0.25">
      <c r="A87" s="32">
        <v>183</v>
      </c>
      <c r="B87" s="32" t="s">
        <v>122</v>
      </c>
      <c r="C87" s="32" t="s">
        <v>121</v>
      </c>
      <c r="D87" s="32" t="s">
        <v>120</v>
      </c>
      <c r="E87" s="32" t="s">
        <v>21</v>
      </c>
      <c r="F87" s="32" t="s">
        <v>119</v>
      </c>
      <c r="G87" s="34">
        <v>42705</v>
      </c>
      <c r="H87" s="34">
        <v>35564</v>
      </c>
      <c r="I87" s="32" t="s">
        <v>25</v>
      </c>
      <c r="J87" s="32">
        <v>38</v>
      </c>
      <c r="K87" s="39">
        <v>55000</v>
      </c>
      <c r="L87" s="40">
        <v>0.09</v>
      </c>
    </row>
    <row r="88" spans="1:13" x14ac:dyDescent="0.25">
      <c r="A88" s="32">
        <v>184</v>
      </c>
      <c r="B88" s="32" t="s">
        <v>217</v>
      </c>
      <c r="C88" s="32" t="s">
        <v>216</v>
      </c>
      <c r="D88" s="32" t="s">
        <v>215</v>
      </c>
      <c r="E88" s="32" t="s">
        <v>21</v>
      </c>
      <c r="F88" s="32" t="s">
        <v>214</v>
      </c>
      <c r="G88" s="34">
        <v>40853</v>
      </c>
      <c r="H88" s="34">
        <v>30153</v>
      </c>
      <c r="I88" s="32" t="s">
        <v>25</v>
      </c>
      <c r="J88" s="32">
        <v>38</v>
      </c>
      <c r="K88" s="39">
        <v>47500</v>
      </c>
      <c r="L88" s="40">
        <v>0.15</v>
      </c>
    </row>
    <row r="89" spans="1:13" x14ac:dyDescent="0.25">
      <c r="A89" s="32">
        <v>185</v>
      </c>
      <c r="B89" s="32" t="s">
        <v>367</v>
      </c>
      <c r="C89" s="32" t="s">
        <v>366</v>
      </c>
      <c r="D89" s="32" t="s">
        <v>153</v>
      </c>
      <c r="E89" s="32" t="s">
        <v>21</v>
      </c>
      <c r="F89" s="32" t="s">
        <v>365</v>
      </c>
      <c r="G89" s="34">
        <v>43078</v>
      </c>
      <c r="H89" s="34">
        <v>36247</v>
      </c>
      <c r="I89" s="32" t="s">
        <v>25</v>
      </c>
      <c r="J89" s="32">
        <v>38</v>
      </c>
      <c r="K89" s="39">
        <v>58750</v>
      </c>
      <c r="L89" s="40">
        <v>0</v>
      </c>
    </row>
    <row r="90" spans="1:13" x14ac:dyDescent="0.25">
      <c r="A90" s="32">
        <v>186</v>
      </c>
      <c r="B90" s="32" t="s">
        <v>155</v>
      </c>
      <c r="C90" s="32" t="s">
        <v>154</v>
      </c>
      <c r="D90" s="32" t="s">
        <v>153</v>
      </c>
      <c r="E90" s="32" t="s">
        <v>21</v>
      </c>
      <c r="F90" s="32" t="s">
        <v>152</v>
      </c>
      <c r="G90" s="34">
        <v>41975</v>
      </c>
      <c r="H90" s="34">
        <v>34394</v>
      </c>
      <c r="I90" s="32" t="s">
        <v>19</v>
      </c>
      <c r="J90" s="32">
        <v>37</v>
      </c>
      <c r="K90" s="39">
        <v>46250</v>
      </c>
      <c r="L90" s="40">
        <v>0</v>
      </c>
      <c r="M90" s="32" t="s">
        <v>151</v>
      </c>
    </row>
    <row r="91" spans="1:13" x14ac:dyDescent="0.25">
      <c r="A91" s="32">
        <v>187</v>
      </c>
      <c r="B91" s="32" t="s">
        <v>237</v>
      </c>
      <c r="C91" s="32" t="s">
        <v>236</v>
      </c>
      <c r="D91" s="32" t="s">
        <v>175</v>
      </c>
      <c r="E91" s="32" t="s">
        <v>27</v>
      </c>
      <c r="F91" s="32" t="s">
        <v>235</v>
      </c>
      <c r="G91" s="34">
        <v>41982</v>
      </c>
      <c r="H91" s="34">
        <v>35224</v>
      </c>
      <c r="I91" s="32" t="s">
        <v>19</v>
      </c>
      <c r="J91" s="32">
        <v>28</v>
      </c>
      <c r="K91" s="39">
        <v>28125</v>
      </c>
      <c r="L91" s="40">
        <v>0</v>
      </c>
    </row>
    <row r="92" spans="1:13" x14ac:dyDescent="0.25">
      <c r="A92" s="32">
        <v>188</v>
      </c>
      <c r="B92" s="32" t="s">
        <v>43</v>
      </c>
      <c r="C92" s="32" t="s">
        <v>42</v>
      </c>
      <c r="D92" s="32" t="s">
        <v>41</v>
      </c>
      <c r="E92" s="32" t="s">
        <v>21</v>
      </c>
      <c r="F92" s="32" t="s">
        <v>40</v>
      </c>
      <c r="G92" s="34">
        <v>40502</v>
      </c>
      <c r="H92" s="34">
        <v>32126</v>
      </c>
      <c r="I92" s="32" t="s">
        <v>25</v>
      </c>
      <c r="J92" s="32">
        <v>38</v>
      </c>
      <c r="K92" s="39">
        <v>73750</v>
      </c>
      <c r="L92" s="40">
        <v>0.12</v>
      </c>
    </row>
    <row r="93" spans="1:13" x14ac:dyDescent="0.25">
      <c r="A93" s="32">
        <v>189</v>
      </c>
      <c r="B93" s="32" t="s">
        <v>191</v>
      </c>
      <c r="C93" s="32" t="s">
        <v>190</v>
      </c>
      <c r="D93" s="32" t="s">
        <v>189</v>
      </c>
      <c r="E93" s="32" t="s">
        <v>21</v>
      </c>
      <c r="F93" s="32" t="s">
        <v>188</v>
      </c>
      <c r="G93" s="34">
        <v>41258</v>
      </c>
      <c r="H93" s="34">
        <v>30428</v>
      </c>
      <c r="I93" s="32" t="s">
        <v>25</v>
      </c>
      <c r="J93" s="32">
        <v>38</v>
      </c>
      <c r="K93" s="39">
        <v>54250</v>
      </c>
      <c r="L93" s="40">
        <v>0.1</v>
      </c>
    </row>
    <row r="94" spans="1:13" x14ac:dyDescent="0.25">
      <c r="A94" s="32">
        <v>190</v>
      </c>
      <c r="B94" s="32" t="s">
        <v>248</v>
      </c>
      <c r="C94" s="32" t="s">
        <v>247</v>
      </c>
      <c r="D94" s="32" t="s">
        <v>246</v>
      </c>
      <c r="E94" s="32" t="s">
        <v>21</v>
      </c>
      <c r="F94" s="32" t="s">
        <v>245</v>
      </c>
      <c r="G94" s="34">
        <v>42700</v>
      </c>
      <c r="H94" s="34">
        <v>37654</v>
      </c>
      <c r="I94" s="32" t="s">
        <v>25</v>
      </c>
      <c r="J94" s="32">
        <v>38</v>
      </c>
      <c r="K94" s="39">
        <v>46875</v>
      </c>
      <c r="L94" s="40">
        <v>0.09</v>
      </c>
    </row>
    <row r="95" spans="1:13" x14ac:dyDescent="0.25">
      <c r="A95" s="32">
        <v>191</v>
      </c>
      <c r="B95" s="32" t="s">
        <v>76</v>
      </c>
      <c r="C95" s="32" t="s">
        <v>75</v>
      </c>
      <c r="D95" s="32" t="s">
        <v>74</v>
      </c>
      <c r="E95" s="32" t="s">
        <v>21</v>
      </c>
      <c r="F95" s="32" t="s">
        <v>73</v>
      </c>
      <c r="G95" s="34">
        <v>41989</v>
      </c>
      <c r="H95" s="34">
        <v>35985</v>
      </c>
      <c r="I95" s="32" t="s">
        <v>25</v>
      </c>
      <c r="J95" s="32">
        <v>38</v>
      </c>
      <c r="K95" s="39">
        <v>58125</v>
      </c>
      <c r="L95" s="40">
        <v>0.15</v>
      </c>
      <c r="M95" s="32" t="s">
        <v>72</v>
      </c>
    </row>
    <row r="96" spans="1:13" x14ac:dyDescent="0.25">
      <c r="A96" s="32">
        <v>192</v>
      </c>
      <c r="B96" s="32" t="s">
        <v>387</v>
      </c>
      <c r="C96" s="32" t="s">
        <v>386</v>
      </c>
      <c r="D96" s="32" t="s">
        <v>385</v>
      </c>
      <c r="E96" s="32" t="s">
        <v>21</v>
      </c>
      <c r="F96" s="32" t="s">
        <v>384</v>
      </c>
      <c r="G96" s="34">
        <v>41617</v>
      </c>
      <c r="H96" s="34">
        <v>26161</v>
      </c>
      <c r="I96" s="32" t="s">
        <v>25</v>
      </c>
      <c r="J96" s="32">
        <v>38</v>
      </c>
      <c r="K96" s="39">
        <v>68750</v>
      </c>
      <c r="L96" s="40">
        <v>0</v>
      </c>
    </row>
    <row r="97" spans="1:12" x14ac:dyDescent="0.25">
      <c r="A97" s="32">
        <v>193</v>
      </c>
      <c r="B97" s="32" t="s">
        <v>282</v>
      </c>
      <c r="C97" s="32" t="s">
        <v>281</v>
      </c>
      <c r="D97" s="32" t="s">
        <v>22</v>
      </c>
      <c r="E97" s="32" t="s">
        <v>21</v>
      </c>
      <c r="F97" s="32" t="s">
        <v>280</v>
      </c>
      <c r="G97" s="34">
        <v>41232</v>
      </c>
      <c r="H97" s="34">
        <v>34508</v>
      </c>
      <c r="I97" s="32" t="s">
        <v>19</v>
      </c>
      <c r="J97" s="32">
        <v>32</v>
      </c>
      <c r="K97" s="39">
        <v>33125</v>
      </c>
      <c r="L97" s="40">
        <v>0</v>
      </c>
    </row>
    <row r="98" spans="1:12" x14ac:dyDescent="0.25">
      <c r="A98" s="32">
        <v>194</v>
      </c>
      <c r="B98" s="32" t="s">
        <v>390</v>
      </c>
      <c r="C98" s="32" t="s">
        <v>389</v>
      </c>
      <c r="D98" s="32" t="s">
        <v>158</v>
      </c>
      <c r="E98" s="32" t="s">
        <v>21</v>
      </c>
      <c r="F98" s="32" t="s">
        <v>388</v>
      </c>
      <c r="G98" s="34">
        <v>40874</v>
      </c>
      <c r="H98" s="34">
        <v>31505</v>
      </c>
      <c r="I98" s="32" t="s">
        <v>25</v>
      </c>
      <c r="J98" s="32">
        <v>38</v>
      </c>
      <c r="K98" s="39">
        <v>56250</v>
      </c>
      <c r="L98" s="40">
        <v>0.12</v>
      </c>
    </row>
    <row r="99" spans="1:12" x14ac:dyDescent="0.25">
      <c r="A99" s="32">
        <v>195</v>
      </c>
      <c r="B99" s="32" t="s">
        <v>358</v>
      </c>
      <c r="C99" s="32" t="s">
        <v>357</v>
      </c>
      <c r="D99" s="32" t="s">
        <v>356</v>
      </c>
      <c r="E99" s="32" t="s">
        <v>27</v>
      </c>
      <c r="F99" s="32" t="s">
        <v>355</v>
      </c>
      <c r="G99" s="34">
        <v>42007</v>
      </c>
      <c r="H99" s="34">
        <v>36290</v>
      </c>
      <c r="I99" s="32" t="s">
        <v>25</v>
      </c>
      <c r="J99" s="32">
        <v>38</v>
      </c>
      <c r="K99" s="39">
        <v>52500</v>
      </c>
      <c r="L99" s="40">
        <v>0.12</v>
      </c>
    </row>
    <row r="100" spans="1:12" x14ac:dyDescent="0.25">
      <c r="A100" s="32">
        <v>196</v>
      </c>
      <c r="B100" s="32" t="s">
        <v>276</v>
      </c>
      <c r="C100" s="32" t="s">
        <v>275</v>
      </c>
      <c r="D100" s="32" t="s">
        <v>274</v>
      </c>
      <c r="E100" s="32" t="s">
        <v>124</v>
      </c>
      <c r="F100" s="32" t="s">
        <v>273</v>
      </c>
      <c r="G100" s="34">
        <v>41605</v>
      </c>
      <c r="H100" s="34">
        <v>34685</v>
      </c>
      <c r="I100" s="32" t="s">
        <v>25</v>
      </c>
      <c r="J100" s="32">
        <v>38</v>
      </c>
      <c r="K100" s="39">
        <v>70000</v>
      </c>
      <c r="L100" s="40">
        <v>0</v>
      </c>
    </row>
    <row r="101" spans="1:12" x14ac:dyDescent="0.25">
      <c r="A101" s="32">
        <v>197</v>
      </c>
      <c r="B101" s="32" t="s">
        <v>147</v>
      </c>
      <c r="C101" s="32" t="s">
        <v>146</v>
      </c>
      <c r="D101" s="32" t="s">
        <v>145</v>
      </c>
      <c r="E101" s="32" t="s">
        <v>124</v>
      </c>
      <c r="F101" s="32" t="s">
        <v>144</v>
      </c>
      <c r="G101" s="34">
        <v>40911</v>
      </c>
      <c r="H101" s="34">
        <v>32713</v>
      </c>
      <c r="I101" s="32" t="s">
        <v>25</v>
      </c>
      <c r="J101" s="32">
        <v>38</v>
      </c>
      <c r="K101" s="39">
        <v>56250</v>
      </c>
      <c r="L101" s="40">
        <v>0</v>
      </c>
    </row>
    <row r="102" spans="1:12" x14ac:dyDescent="0.25">
      <c r="A102" s="32">
        <v>198</v>
      </c>
      <c r="B102" s="32" t="s">
        <v>34</v>
      </c>
      <c r="C102" s="32" t="s">
        <v>33</v>
      </c>
      <c r="D102" s="32" t="s">
        <v>32</v>
      </c>
      <c r="E102" s="32" t="s">
        <v>27</v>
      </c>
      <c r="F102" s="32" t="s">
        <v>31</v>
      </c>
      <c r="G102" s="34">
        <v>41244</v>
      </c>
      <c r="H102" s="34">
        <v>31962</v>
      </c>
      <c r="I102" s="32" t="s">
        <v>25</v>
      </c>
      <c r="J102" s="32">
        <v>38</v>
      </c>
      <c r="K102" s="39">
        <v>53750</v>
      </c>
      <c r="L102" s="40">
        <v>0.1</v>
      </c>
    </row>
    <row r="103" spans="1:12" x14ac:dyDescent="0.25">
      <c r="A103" s="32">
        <v>199</v>
      </c>
      <c r="B103" s="32" t="s">
        <v>126</v>
      </c>
      <c r="C103" s="32" t="s">
        <v>125</v>
      </c>
      <c r="D103" s="32" t="s">
        <v>22</v>
      </c>
      <c r="E103" s="32" t="s">
        <v>124</v>
      </c>
      <c r="F103" s="32" t="s">
        <v>123</v>
      </c>
      <c r="G103" s="34">
        <v>42700</v>
      </c>
      <c r="H103" s="34">
        <v>35957</v>
      </c>
      <c r="I103" s="32" t="s">
        <v>25</v>
      </c>
      <c r="J103" s="32">
        <v>38</v>
      </c>
      <c r="K103" s="39">
        <v>48375</v>
      </c>
      <c r="L103" s="40">
        <v>0.12</v>
      </c>
    </row>
    <row r="104" spans="1:12" x14ac:dyDescent="0.25">
      <c r="A104" s="32">
        <v>200</v>
      </c>
      <c r="B104" s="32" t="s">
        <v>268</v>
      </c>
      <c r="C104" s="32" t="s">
        <v>267</v>
      </c>
      <c r="D104" s="32" t="s">
        <v>266</v>
      </c>
      <c r="E104" s="32" t="s">
        <v>27</v>
      </c>
      <c r="F104" s="32" t="s">
        <v>265</v>
      </c>
      <c r="G104" s="34">
        <v>44546</v>
      </c>
      <c r="H104" s="34">
        <v>30730</v>
      </c>
      <c r="I104" s="32" t="s">
        <v>19</v>
      </c>
      <c r="J104" s="32">
        <v>35</v>
      </c>
      <c r="K104" s="39">
        <v>36125</v>
      </c>
      <c r="L104" s="40">
        <v>0.09</v>
      </c>
    </row>
    <row r="105" spans="1:12" x14ac:dyDescent="0.25">
      <c r="A105" s="32">
        <v>201</v>
      </c>
      <c r="B105" s="32" t="s">
        <v>304</v>
      </c>
      <c r="C105" s="32" t="s">
        <v>303</v>
      </c>
      <c r="D105" s="32" t="s">
        <v>302</v>
      </c>
      <c r="E105" s="32" t="s">
        <v>124</v>
      </c>
      <c r="F105" s="32" t="s">
        <v>301</v>
      </c>
      <c r="G105" s="34">
        <v>44539</v>
      </c>
      <c r="H105" s="34">
        <v>29031</v>
      </c>
      <c r="I105" s="32" t="s">
        <v>25</v>
      </c>
      <c r="J105" s="32">
        <v>38</v>
      </c>
      <c r="K105" s="39">
        <v>52875</v>
      </c>
      <c r="L105" s="40">
        <v>0.1</v>
      </c>
    </row>
    <row r="106" spans="1:12" x14ac:dyDescent="0.25">
      <c r="A106" s="32">
        <v>202</v>
      </c>
      <c r="B106" s="32" t="s">
        <v>181</v>
      </c>
      <c r="C106" s="32" t="s">
        <v>180</v>
      </c>
      <c r="D106" s="32" t="s">
        <v>179</v>
      </c>
      <c r="E106" s="32" t="s">
        <v>124</v>
      </c>
      <c r="F106" s="32" t="s">
        <v>178</v>
      </c>
      <c r="G106" s="34">
        <v>43059</v>
      </c>
      <c r="H106" s="34">
        <v>34421</v>
      </c>
      <c r="I106" s="32" t="s">
        <v>25</v>
      </c>
      <c r="J106" s="32">
        <v>38</v>
      </c>
      <c r="K106" s="39">
        <v>72500</v>
      </c>
      <c r="L106" s="40">
        <v>0.09</v>
      </c>
    </row>
    <row r="107" spans="1:12" x14ac:dyDescent="0.25">
      <c r="A107" s="32">
        <v>203</v>
      </c>
      <c r="B107" s="32" t="s">
        <v>383</v>
      </c>
      <c r="C107" s="32" t="s">
        <v>382</v>
      </c>
      <c r="D107" s="32" t="s">
        <v>22</v>
      </c>
      <c r="E107" s="32" t="s">
        <v>21</v>
      </c>
      <c r="F107" s="32" t="s">
        <v>381</v>
      </c>
      <c r="G107" s="34">
        <v>43066</v>
      </c>
      <c r="H107" s="34">
        <v>27999</v>
      </c>
      <c r="I107" s="32" t="s">
        <v>25</v>
      </c>
      <c r="J107" s="32">
        <v>38</v>
      </c>
      <c r="K107" s="39">
        <v>74375</v>
      </c>
      <c r="L107" s="40">
        <v>0.1</v>
      </c>
    </row>
    <row r="108" spans="1:12" x14ac:dyDescent="0.25">
      <c r="A108" s="32">
        <v>204</v>
      </c>
      <c r="B108" s="32" t="s">
        <v>224</v>
      </c>
      <c r="C108" s="32" t="s">
        <v>223</v>
      </c>
      <c r="D108" s="32" t="s">
        <v>222</v>
      </c>
      <c r="E108" s="32" t="s">
        <v>21</v>
      </c>
      <c r="F108" s="32" t="s">
        <v>221</v>
      </c>
      <c r="G108" s="34">
        <v>43085</v>
      </c>
      <c r="H108" s="34">
        <v>27710</v>
      </c>
      <c r="I108" s="32" t="s">
        <v>25</v>
      </c>
      <c r="J108" s="32">
        <v>38</v>
      </c>
      <c r="K108" s="39">
        <v>60875</v>
      </c>
      <c r="L108" s="40">
        <v>0.09</v>
      </c>
    </row>
    <row r="109" spans="1:12" x14ac:dyDescent="0.25">
      <c r="A109" s="32">
        <v>205</v>
      </c>
      <c r="B109" s="32" t="s">
        <v>24</v>
      </c>
      <c r="C109" s="32" t="s">
        <v>23</v>
      </c>
      <c r="D109" s="32" t="s">
        <v>22</v>
      </c>
      <c r="E109" s="32" t="s">
        <v>21</v>
      </c>
      <c r="F109" s="32" t="s">
        <v>20</v>
      </c>
      <c r="G109" s="34">
        <v>43071</v>
      </c>
      <c r="H109" s="34">
        <v>37764</v>
      </c>
      <c r="I109" s="32" t="s">
        <v>19</v>
      </c>
      <c r="J109" s="32">
        <v>25</v>
      </c>
      <c r="K109" s="39">
        <v>32750</v>
      </c>
      <c r="L109" s="40">
        <v>0.15</v>
      </c>
    </row>
  </sheetData>
  <sortState xmlns:xlrd2="http://schemas.microsoft.com/office/spreadsheetml/2017/richdata2" ref="A5:M109">
    <sortCondition ref="A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6AC21-F4FC-4AF8-9175-FD91DDD38C23}">
  <dimension ref="A1:F16"/>
  <sheetViews>
    <sheetView zoomScale="145" zoomScaleNormal="145" workbookViewId="0"/>
  </sheetViews>
  <sheetFormatPr defaultRowHeight="15" x14ac:dyDescent="0.25"/>
  <cols>
    <col min="1" max="1" width="16.42578125" style="9" customWidth="1"/>
    <col min="2" max="2" width="13" style="9" customWidth="1"/>
    <col min="3" max="3" width="14.28515625" style="9" customWidth="1"/>
    <col min="4" max="4" width="13" style="9" customWidth="1"/>
    <col min="5" max="5" width="15.85546875" style="9" customWidth="1"/>
    <col min="6" max="6" width="13" style="9" customWidth="1"/>
    <col min="7" max="7" width="9.140625" style="9"/>
    <col min="8" max="8" width="15.7109375" style="9" customWidth="1"/>
    <col min="9" max="16384" width="9.140625" style="9"/>
  </cols>
  <sheetData>
    <row r="1" spans="1:6" ht="26.25" customHeight="1" x14ac:dyDescent="0.25">
      <c r="A1" s="1" t="s">
        <v>419</v>
      </c>
      <c r="B1" s="1" t="s">
        <v>431</v>
      </c>
      <c r="C1" s="1" t="s">
        <v>433</v>
      </c>
      <c r="D1" s="1" t="s">
        <v>441</v>
      </c>
    </row>
    <row r="2" spans="1:6" ht="15.75" x14ac:dyDescent="0.25">
      <c r="A2" s="3" t="s">
        <v>422</v>
      </c>
      <c r="B2" s="3" t="s">
        <v>432</v>
      </c>
      <c r="C2" s="4">
        <v>90</v>
      </c>
      <c r="D2" s="3">
        <v>40</v>
      </c>
      <c r="F2" s="23"/>
    </row>
    <row r="3" spans="1:6" ht="15.75" x14ac:dyDescent="0.25">
      <c r="A3" s="3" t="s">
        <v>434</v>
      </c>
      <c r="B3" s="3" t="s">
        <v>439</v>
      </c>
      <c r="C3" s="4">
        <v>20</v>
      </c>
      <c r="D3" s="3">
        <v>10</v>
      </c>
      <c r="F3" s="23"/>
    </row>
    <row r="4" spans="1:6" ht="15.75" x14ac:dyDescent="0.25">
      <c r="A4" s="2" t="s">
        <v>440</v>
      </c>
      <c r="B4" s="2" t="s">
        <v>439</v>
      </c>
      <c r="C4" s="4">
        <v>12</v>
      </c>
      <c r="D4" s="2">
        <v>20</v>
      </c>
      <c r="F4" s="23"/>
    </row>
    <row r="5" spans="1:6" ht="15.75" x14ac:dyDescent="0.25">
      <c r="A5" s="3" t="s">
        <v>435</v>
      </c>
      <c r="B5" s="3" t="s">
        <v>439</v>
      </c>
      <c r="C5" s="4">
        <v>35</v>
      </c>
      <c r="D5" s="3">
        <v>5</v>
      </c>
      <c r="F5" s="23"/>
    </row>
    <row r="6" spans="1:6" ht="15.75" x14ac:dyDescent="0.25">
      <c r="A6" s="3" t="s">
        <v>436</v>
      </c>
      <c r="B6" s="3" t="s">
        <v>439</v>
      </c>
      <c r="C6" s="4">
        <v>40</v>
      </c>
      <c r="D6" s="3">
        <v>20</v>
      </c>
      <c r="F6" s="23"/>
    </row>
    <row r="7" spans="1:6" ht="15.75" x14ac:dyDescent="0.25">
      <c r="A7" s="3" t="s">
        <v>437</v>
      </c>
      <c r="B7" s="3" t="s">
        <v>439</v>
      </c>
      <c r="C7" s="4">
        <v>45</v>
      </c>
      <c r="D7" s="3">
        <v>15</v>
      </c>
      <c r="F7" s="23"/>
    </row>
    <row r="8" spans="1:6" ht="15.75" x14ac:dyDescent="0.25">
      <c r="A8" s="3" t="s">
        <v>425</v>
      </c>
      <c r="B8" s="3" t="s">
        <v>432</v>
      </c>
      <c r="C8" s="4">
        <v>50</v>
      </c>
      <c r="D8" s="3">
        <v>10</v>
      </c>
      <c r="F8" s="23"/>
    </row>
    <row r="9" spans="1:6" ht="15.75" x14ac:dyDescent="0.25">
      <c r="A9" s="3" t="s">
        <v>424</v>
      </c>
      <c r="B9" s="3" t="s">
        <v>432</v>
      </c>
      <c r="C9" s="4">
        <v>800</v>
      </c>
      <c r="D9" s="3">
        <v>2</v>
      </c>
      <c r="F9" s="23"/>
    </row>
    <row r="10" spans="1:6" ht="15.75" x14ac:dyDescent="0.25">
      <c r="A10" s="3" t="s">
        <v>438</v>
      </c>
      <c r="B10" s="3" t="s">
        <v>439</v>
      </c>
      <c r="C10" s="4">
        <v>35</v>
      </c>
      <c r="D10" s="3">
        <v>10</v>
      </c>
      <c r="F10" s="23"/>
    </row>
    <row r="11" spans="1:6" ht="15.75" x14ac:dyDescent="0.25">
      <c r="A11" s="3" t="s">
        <v>426</v>
      </c>
      <c r="B11" s="3" t="s">
        <v>432</v>
      </c>
      <c r="C11" s="4">
        <v>30</v>
      </c>
      <c r="D11" s="3">
        <v>20</v>
      </c>
      <c r="F11" s="23"/>
    </row>
    <row r="12" spans="1:6" ht="15.75" x14ac:dyDescent="0.25">
      <c r="A12" s="3" t="s">
        <v>423</v>
      </c>
      <c r="B12" s="3" t="s">
        <v>432</v>
      </c>
      <c r="C12" s="4">
        <v>200</v>
      </c>
      <c r="D12" s="3">
        <v>5</v>
      </c>
      <c r="F12" s="23"/>
    </row>
    <row r="13" spans="1:6" ht="15.75" x14ac:dyDescent="0.25">
      <c r="A13" s="2"/>
      <c r="B13" s="2"/>
    </row>
    <row r="14" spans="1:6" ht="15.75" x14ac:dyDescent="0.25">
      <c r="C14" s="5" t="s">
        <v>427</v>
      </c>
      <c r="F14" s="23"/>
    </row>
    <row r="15" spans="1:6" ht="15.75" x14ac:dyDescent="0.25">
      <c r="C15" s="5" t="s">
        <v>429</v>
      </c>
      <c r="D15" s="13"/>
    </row>
    <row r="16" spans="1:6" ht="15.75" x14ac:dyDescent="0.25">
      <c r="C16" s="5" t="s">
        <v>430</v>
      </c>
      <c r="D16" s="31"/>
    </row>
  </sheetData>
  <sortState xmlns:xlrd2="http://schemas.microsoft.com/office/spreadsheetml/2017/richdata2" ref="A2:D12">
    <sortCondition ref="A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7"/>
  <sheetViews>
    <sheetView workbookViewId="0"/>
  </sheetViews>
  <sheetFormatPr defaultRowHeight="15" x14ac:dyDescent="0.25"/>
  <cols>
    <col min="1" max="1" width="13.28515625" style="9" customWidth="1"/>
    <col min="2" max="12" width="13" style="9" customWidth="1"/>
    <col min="13" max="16384" width="9.140625" style="9"/>
  </cols>
  <sheetData>
    <row r="1" spans="1:12" x14ac:dyDescent="0.25">
      <c r="B1" s="25">
        <v>0.05</v>
      </c>
    </row>
    <row r="2" spans="1:12" ht="33" customHeight="1" x14ac:dyDescent="0.25">
      <c r="A2" s="26" t="s">
        <v>0</v>
      </c>
      <c r="B2" s="26" t="s">
        <v>1</v>
      </c>
    </row>
    <row r="3" spans="1:12" x14ac:dyDescent="0.25">
      <c r="A3" s="27">
        <v>5000</v>
      </c>
      <c r="B3" s="27"/>
    </row>
    <row r="4" spans="1:12" x14ac:dyDescent="0.25">
      <c r="A4" s="27">
        <v>6000</v>
      </c>
      <c r="B4" s="27"/>
    </row>
    <row r="5" spans="1:12" x14ac:dyDescent="0.25">
      <c r="A5" s="27">
        <v>7000</v>
      </c>
      <c r="B5" s="27"/>
    </row>
    <row r="6" spans="1:12" x14ac:dyDescent="0.25">
      <c r="A6" s="27">
        <v>8000</v>
      </c>
      <c r="B6" s="27"/>
    </row>
    <row r="7" spans="1:12" x14ac:dyDescent="0.25">
      <c r="A7" s="27">
        <v>9000</v>
      </c>
      <c r="B7" s="27"/>
    </row>
    <row r="8" spans="1:12" x14ac:dyDescent="0.25">
      <c r="A8" s="27">
        <v>10000</v>
      </c>
      <c r="B8" s="27"/>
    </row>
    <row r="9" spans="1:12" x14ac:dyDescent="0.25">
      <c r="A9" s="27">
        <v>11000</v>
      </c>
      <c r="B9" s="27"/>
    </row>
    <row r="10" spans="1:12" x14ac:dyDescent="0.25">
      <c r="A10" s="27">
        <v>12000</v>
      </c>
      <c r="B10" s="27"/>
    </row>
    <row r="11" spans="1:12" x14ac:dyDescent="0.25">
      <c r="A11" s="27">
        <v>13000</v>
      </c>
      <c r="B11" s="27"/>
    </row>
    <row r="12" spans="1:12" x14ac:dyDescent="0.25">
      <c r="A12" s="27">
        <v>14000</v>
      </c>
      <c r="B12" s="27"/>
    </row>
    <row r="13" spans="1:12" x14ac:dyDescent="0.25">
      <c r="A13" s="27">
        <v>15000</v>
      </c>
      <c r="B13" s="27"/>
    </row>
    <row r="16" spans="1:12" x14ac:dyDescent="0.25">
      <c r="A16" s="28" t="s">
        <v>0</v>
      </c>
      <c r="B16" s="29">
        <v>0.05</v>
      </c>
      <c r="C16" s="30">
        <v>5.5E-2</v>
      </c>
      <c r="D16" s="29">
        <v>0.06</v>
      </c>
      <c r="E16" s="30">
        <v>6.5000000000000002E-2</v>
      </c>
      <c r="F16" s="29">
        <v>7.0000000000000007E-2</v>
      </c>
      <c r="G16" s="30">
        <v>7.4999999999999997E-2</v>
      </c>
      <c r="H16" s="29">
        <v>0.08</v>
      </c>
      <c r="I16" s="30">
        <v>8.5000000000000006E-2</v>
      </c>
      <c r="J16" s="29">
        <v>0.09</v>
      </c>
      <c r="K16" s="30">
        <v>9.5000000000000001E-2</v>
      </c>
      <c r="L16" s="29">
        <v>0.1</v>
      </c>
    </row>
    <row r="17" spans="1:12" x14ac:dyDescent="0.25">
      <c r="A17" s="27">
        <v>5000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</row>
    <row r="18" spans="1:12" x14ac:dyDescent="0.25">
      <c r="A18" s="27">
        <v>6000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</row>
    <row r="19" spans="1:12" x14ac:dyDescent="0.25">
      <c r="A19" s="27">
        <v>7000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</row>
    <row r="20" spans="1:12" x14ac:dyDescent="0.25">
      <c r="A20" s="27">
        <v>8000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</row>
    <row r="21" spans="1:12" x14ac:dyDescent="0.25">
      <c r="A21" s="27">
        <v>9000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12" x14ac:dyDescent="0.25">
      <c r="A22" s="27">
        <v>10000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</row>
    <row r="23" spans="1:12" x14ac:dyDescent="0.25">
      <c r="A23" s="27">
        <v>11000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1:12" x14ac:dyDescent="0.25">
      <c r="A24" s="27">
        <v>12000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1:12" x14ac:dyDescent="0.25">
      <c r="A25" s="27">
        <v>13000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</row>
    <row r="26" spans="1:12" x14ac:dyDescent="0.25">
      <c r="A26" s="27">
        <v>14000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2" x14ac:dyDescent="0.25">
      <c r="A27" s="27">
        <v>15000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zoomScale="160" zoomScaleNormal="160" workbookViewId="0">
      <selection activeCell="C12" sqref="C12"/>
    </sheetView>
  </sheetViews>
  <sheetFormatPr defaultRowHeight="15" x14ac:dyDescent="0.25"/>
  <cols>
    <col min="1" max="3" width="11.7109375" style="9" customWidth="1"/>
    <col min="4" max="16384" width="9.140625" style="9"/>
  </cols>
  <sheetData>
    <row r="1" spans="1:3" x14ac:dyDescent="0.25">
      <c r="A1" s="21" t="s">
        <v>2</v>
      </c>
      <c r="B1" s="21" t="s">
        <v>3</v>
      </c>
      <c r="C1" s="21" t="s">
        <v>4</v>
      </c>
    </row>
    <row r="2" spans="1:3" x14ac:dyDescent="0.25">
      <c r="A2" s="9" t="s">
        <v>5</v>
      </c>
      <c r="B2" s="22">
        <v>45689</v>
      </c>
      <c r="C2" s="23">
        <v>100</v>
      </c>
    </row>
    <row r="3" spans="1:3" x14ac:dyDescent="0.25">
      <c r="A3" s="9" t="s">
        <v>6</v>
      </c>
      <c r="B3" s="22">
        <v>45718</v>
      </c>
      <c r="C3" s="23">
        <v>250</v>
      </c>
    </row>
    <row r="4" spans="1:3" x14ac:dyDescent="0.25">
      <c r="A4" s="9" t="s">
        <v>7</v>
      </c>
      <c r="B4" s="22">
        <v>45726</v>
      </c>
      <c r="C4" s="23">
        <v>345</v>
      </c>
    </row>
    <row r="5" spans="1:3" x14ac:dyDescent="0.25">
      <c r="A5" s="9" t="s">
        <v>5</v>
      </c>
      <c r="B5" s="22">
        <v>45843</v>
      </c>
      <c r="C5" s="23">
        <v>700</v>
      </c>
    </row>
    <row r="6" spans="1:3" x14ac:dyDescent="0.25">
      <c r="A6" s="9" t="s">
        <v>8</v>
      </c>
      <c r="B6" s="22">
        <v>45923</v>
      </c>
      <c r="C6" s="23">
        <v>822.5</v>
      </c>
    </row>
    <row r="7" spans="1:3" x14ac:dyDescent="0.25">
      <c r="A7" s="9" t="s">
        <v>7</v>
      </c>
      <c r="B7" s="22">
        <v>45689</v>
      </c>
      <c r="C7" s="23">
        <v>1012</v>
      </c>
    </row>
    <row r="8" spans="1:3" x14ac:dyDescent="0.25">
      <c r="A8" s="9" t="s">
        <v>5</v>
      </c>
      <c r="B8" s="22">
        <v>45718</v>
      </c>
      <c r="C8" s="23">
        <v>1201.5</v>
      </c>
    </row>
    <row r="9" spans="1:3" x14ac:dyDescent="0.25">
      <c r="A9" s="9" t="s">
        <v>8</v>
      </c>
      <c r="B9" s="22">
        <v>45726</v>
      </c>
      <c r="C9" s="23">
        <v>1391</v>
      </c>
    </row>
    <row r="10" spans="1:3" x14ac:dyDescent="0.25">
      <c r="A10" s="9" t="s">
        <v>6</v>
      </c>
      <c r="B10" s="22">
        <v>45843</v>
      </c>
      <c r="C10" s="23">
        <v>1580.5</v>
      </c>
    </row>
    <row r="12" spans="1:3" x14ac:dyDescent="0.25">
      <c r="A12" s="24" t="s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FA188-AE10-455B-93FC-873CB33223A3}">
  <dimension ref="A1:H18"/>
  <sheetViews>
    <sheetView workbookViewId="0"/>
  </sheetViews>
  <sheetFormatPr defaultRowHeight="15" x14ac:dyDescent="0.25"/>
  <cols>
    <col min="1" max="1" width="19.28515625" style="9" bestFit="1" customWidth="1"/>
    <col min="2" max="8" width="15.28515625" style="9" customWidth="1"/>
    <col min="9" max="16384" width="9.140625" style="9"/>
  </cols>
  <sheetData>
    <row r="1" spans="1:8" x14ac:dyDescent="0.25">
      <c r="A1" s="9" t="s">
        <v>443</v>
      </c>
      <c r="D1" s="9" t="s">
        <v>444</v>
      </c>
      <c r="E1" s="9">
        <v>25</v>
      </c>
    </row>
    <row r="2" spans="1:8" ht="15.75" x14ac:dyDescent="0.25">
      <c r="A2" s="17" t="s">
        <v>442</v>
      </c>
      <c r="B2" s="18">
        <v>0.06</v>
      </c>
      <c r="C2" s="18">
        <v>6.0999999999999999E-2</v>
      </c>
      <c r="D2" s="18">
        <v>6.1499999999999999E-2</v>
      </c>
      <c r="E2" s="18">
        <v>6.2E-2</v>
      </c>
      <c r="F2" s="18">
        <v>6.25E-2</v>
      </c>
      <c r="G2" s="18">
        <v>6.5000000000000002E-2</v>
      </c>
      <c r="H2" s="18">
        <v>6.7500000000000004E-2</v>
      </c>
    </row>
    <row r="3" spans="1:8" ht="15.75" x14ac:dyDescent="0.25">
      <c r="A3" s="19">
        <v>350000</v>
      </c>
      <c r="B3" s="20"/>
      <c r="C3" s="20"/>
      <c r="D3" s="20"/>
      <c r="E3" s="20"/>
      <c r="F3" s="20"/>
      <c r="G3" s="20"/>
      <c r="H3" s="20"/>
    </row>
    <row r="4" spans="1:8" ht="15.75" x14ac:dyDescent="0.25">
      <c r="A4" s="19">
        <v>360000</v>
      </c>
      <c r="B4" s="20"/>
      <c r="C4" s="20"/>
      <c r="D4" s="20"/>
      <c r="E4" s="20"/>
      <c r="F4" s="20"/>
      <c r="G4" s="20"/>
      <c r="H4" s="20"/>
    </row>
    <row r="5" spans="1:8" ht="15.75" x14ac:dyDescent="0.25">
      <c r="A5" s="19">
        <v>370000</v>
      </c>
      <c r="B5" s="20"/>
      <c r="C5" s="20"/>
      <c r="D5" s="20"/>
      <c r="E5" s="20"/>
      <c r="F5" s="20"/>
      <c r="G5" s="20"/>
      <c r="H5" s="20"/>
    </row>
    <row r="6" spans="1:8" ht="15.75" x14ac:dyDescent="0.25">
      <c r="A6" s="19">
        <v>380000</v>
      </c>
      <c r="B6" s="20"/>
      <c r="C6" s="20"/>
      <c r="D6" s="20"/>
      <c r="E6" s="20"/>
      <c r="F6" s="20"/>
      <c r="G6" s="20"/>
      <c r="H6" s="20"/>
    </row>
    <row r="7" spans="1:8" ht="15.75" x14ac:dyDescent="0.25">
      <c r="A7" s="19">
        <v>390000</v>
      </c>
      <c r="B7" s="20"/>
      <c r="C7" s="20"/>
      <c r="D7" s="20"/>
      <c r="E7" s="20"/>
      <c r="F7" s="20"/>
      <c r="G7" s="20"/>
      <c r="H7" s="20"/>
    </row>
    <row r="8" spans="1:8" ht="15.75" x14ac:dyDescent="0.25">
      <c r="A8" s="19">
        <v>400000</v>
      </c>
      <c r="B8" s="20"/>
      <c r="C8" s="20"/>
      <c r="D8" s="20"/>
      <c r="E8" s="20"/>
      <c r="F8" s="20"/>
      <c r="G8" s="20"/>
      <c r="H8" s="20"/>
    </row>
    <row r="9" spans="1:8" ht="15.75" x14ac:dyDescent="0.25">
      <c r="A9" s="19">
        <v>410000</v>
      </c>
      <c r="B9" s="20"/>
      <c r="C9" s="20"/>
      <c r="D9" s="20"/>
      <c r="E9" s="20"/>
      <c r="F9" s="20"/>
      <c r="G9" s="20"/>
      <c r="H9" s="20"/>
    </row>
    <row r="10" spans="1:8" ht="15.75" x14ac:dyDescent="0.25">
      <c r="A10" s="19">
        <v>420000</v>
      </c>
      <c r="B10" s="20"/>
      <c r="C10" s="20"/>
      <c r="D10" s="20"/>
      <c r="E10" s="20"/>
      <c r="F10" s="20"/>
      <c r="G10" s="20"/>
      <c r="H10" s="20"/>
    </row>
    <row r="11" spans="1:8" ht="15.75" x14ac:dyDescent="0.25">
      <c r="A11" s="19">
        <v>430000</v>
      </c>
      <c r="B11" s="20"/>
      <c r="C11" s="20"/>
      <c r="D11" s="20"/>
      <c r="E11" s="20"/>
      <c r="F11" s="20"/>
      <c r="G11" s="20"/>
      <c r="H11" s="20"/>
    </row>
    <row r="12" spans="1:8" ht="15.75" x14ac:dyDescent="0.25">
      <c r="A12" s="19">
        <v>440000</v>
      </c>
      <c r="B12" s="20"/>
      <c r="C12" s="20"/>
      <c r="D12" s="20"/>
      <c r="E12" s="20"/>
      <c r="F12" s="20"/>
      <c r="G12" s="20"/>
      <c r="H12" s="20"/>
    </row>
    <row r="13" spans="1:8" ht="15.75" x14ac:dyDescent="0.25">
      <c r="A13" s="19">
        <v>450000</v>
      </c>
      <c r="B13" s="20"/>
      <c r="C13" s="20"/>
      <c r="D13" s="20"/>
      <c r="E13" s="20"/>
      <c r="F13" s="20"/>
      <c r="G13" s="20"/>
      <c r="H13" s="20"/>
    </row>
    <row r="14" spans="1:8" ht="15.75" x14ac:dyDescent="0.25">
      <c r="A14" s="19">
        <v>460000</v>
      </c>
      <c r="B14" s="20"/>
      <c r="C14" s="20"/>
      <c r="D14" s="20"/>
      <c r="E14" s="20"/>
      <c r="F14" s="20"/>
      <c r="G14" s="20"/>
      <c r="H14" s="20"/>
    </row>
    <row r="15" spans="1:8" ht="15.75" x14ac:dyDescent="0.25">
      <c r="A15" s="19">
        <v>470000</v>
      </c>
      <c r="B15" s="20"/>
      <c r="C15" s="20"/>
      <c r="D15" s="20"/>
      <c r="E15" s="20"/>
      <c r="F15" s="20"/>
      <c r="G15" s="20"/>
      <c r="H15" s="20"/>
    </row>
    <row r="16" spans="1:8" ht="15.75" x14ac:dyDescent="0.25">
      <c r="A16" s="19">
        <v>480000</v>
      </c>
      <c r="B16" s="20"/>
      <c r="C16" s="20"/>
      <c r="D16" s="20"/>
      <c r="E16" s="20"/>
      <c r="F16" s="20"/>
      <c r="G16" s="20"/>
      <c r="H16" s="20"/>
    </row>
    <row r="17" spans="1:8" ht="15.75" x14ac:dyDescent="0.25">
      <c r="A17" s="19">
        <v>490000</v>
      </c>
      <c r="B17" s="20"/>
      <c r="C17" s="20"/>
      <c r="D17" s="20"/>
      <c r="E17" s="20"/>
      <c r="F17" s="20"/>
      <c r="G17" s="20"/>
      <c r="H17" s="20"/>
    </row>
    <row r="18" spans="1:8" ht="15.75" x14ac:dyDescent="0.25">
      <c r="A18" s="19">
        <v>500000</v>
      </c>
      <c r="B18" s="20"/>
      <c r="C18" s="20"/>
      <c r="D18" s="20"/>
      <c r="E18" s="20"/>
      <c r="F18" s="20"/>
      <c r="G18" s="20"/>
      <c r="H18" s="2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zoomScale="145" zoomScaleNormal="145" workbookViewId="0"/>
  </sheetViews>
  <sheetFormatPr defaultRowHeight="15" x14ac:dyDescent="0.25"/>
  <cols>
    <col min="1" max="3" width="17.140625" style="9" customWidth="1"/>
    <col min="4" max="16384" width="9.140625" style="9"/>
  </cols>
  <sheetData>
    <row r="1" spans="1:3" ht="31.5" customHeight="1" x14ac:dyDescent="0.25">
      <c r="A1" s="6" t="s">
        <v>9</v>
      </c>
      <c r="B1" s="7" t="s">
        <v>10</v>
      </c>
      <c r="C1" s="8" t="s">
        <v>11</v>
      </c>
    </row>
    <row r="2" spans="1:3" x14ac:dyDescent="0.25">
      <c r="A2" s="9" t="s">
        <v>408</v>
      </c>
      <c r="B2" s="10">
        <v>2752</v>
      </c>
      <c r="C2" s="10"/>
    </row>
    <row r="3" spans="1:3" x14ac:dyDescent="0.25">
      <c r="A3" s="9" t="s">
        <v>12</v>
      </c>
      <c r="B3" s="10">
        <v>1536</v>
      </c>
      <c r="C3" s="10"/>
    </row>
    <row r="4" spans="1:3" x14ac:dyDescent="0.25">
      <c r="A4" s="9" t="s">
        <v>13</v>
      </c>
      <c r="B4" s="10">
        <v>885</v>
      </c>
      <c r="C4" s="10"/>
    </row>
    <row r="5" spans="1:3" x14ac:dyDescent="0.25">
      <c r="A5" s="9" t="s">
        <v>14</v>
      </c>
      <c r="B5" s="10">
        <v>1250</v>
      </c>
      <c r="C5" s="10"/>
    </row>
    <row r="6" spans="1:3" x14ac:dyDescent="0.25">
      <c r="A6" s="9" t="s">
        <v>15</v>
      </c>
      <c r="B6" s="10">
        <v>1000</v>
      </c>
      <c r="C6" s="10"/>
    </row>
    <row r="7" spans="1:3" ht="15.75" thickBot="1" x14ac:dyDescent="0.3">
      <c r="A7" s="11" t="s">
        <v>16</v>
      </c>
      <c r="B7" s="12">
        <f>SUM(B2:B6)</f>
        <v>7423</v>
      </c>
      <c r="C7" s="12"/>
    </row>
    <row r="8" spans="1:3" ht="15.75" thickTop="1" x14ac:dyDescent="0.25"/>
    <row r="9" spans="1:3" x14ac:dyDescent="0.25">
      <c r="A9" s="13" t="s">
        <v>17</v>
      </c>
      <c r="B9" s="14">
        <v>0.98819999999999997</v>
      </c>
    </row>
    <row r="10" spans="1:3" x14ac:dyDescent="0.25">
      <c r="A10" s="9" t="s">
        <v>18</v>
      </c>
      <c r="B10" s="15"/>
      <c r="C10" s="16"/>
    </row>
    <row r="14" spans="1:3" x14ac:dyDescent="0.25">
      <c r="A14" s="16"/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6A6A04-CC21-465D-B631-ABF2CCCCDE8C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8657C933-2A78-44D7-B874-29564622DB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A2CC82-3006-421C-A04B-E249D719E3B0}">
  <ds:schemaRefs>
    <ds:schemaRef ds:uri="http://schemas.microsoft.com/office/2006/metadata/properties"/>
    <ds:schemaRef ds:uri="871f2836-fd65-4ccc-af0c-f6536c4539ec"/>
    <ds:schemaRef ds:uri="5160070d-d1d5-45e9-a5e6-996880312625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4DE239EB-ED9C-455A-8A03-C2E7D3C6E7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15</vt:i4>
      </vt:variant>
    </vt:vector>
  </HeadingPairs>
  <TitlesOfParts>
    <vt:vector size="22" baseType="lpstr">
      <vt:lpstr>Understanding Arrays</vt:lpstr>
      <vt:lpstr>MAX IF array</vt:lpstr>
      <vt:lpstr>Single Cell Array</vt:lpstr>
      <vt:lpstr>Sales tables</vt:lpstr>
      <vt:lpstr>Review</vt:lpstr>
      <vt:lpstr>Loan Calculator</vt:lpstr>
      <vt:lpstr>Exchange Rate</vt:lpstr>
      <vt:lpstr>Date_of_Birth</vt:lpstr>
      <vt:lpstr>Department</vt:lpstr>
      <vt:lpstr>Employee_ID</vt:lpstr>
      <vt:lpstr>First_Name</vt:lpstr>
      <vt:lpstr>Job_Title</vt:lpstr>
      <vt:lpstr>PhoneNo</vt:lpstr>
      <vt:lpstr>Price</vt:lpstr>
      <vt:lpstr>Salary</vt:lpstr>
      <vt:lpstr>Started</vt:lpstr>
      <vt:lpstr>Status</vt:lpstr>
      <vt:lpstr>Surname</vt:lpstr>
      <vt:lpstr>Type</vt:lpstr>
      <vt:lpstr>Units</vt:lpstr>
      <vt:lpstr>Voluntary_Super</vt:lpstr>
      <vt:lpstr>Weekly_Hours</vt:lpstr>
    </vt:vector>
  </TitlesOfParts>
  <Manager>Odyssey Training</Manager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Formula Expert</dc:title>
  <dc:subject>Excel Formula Expert</dc:subject>
  <dc:creator>Odyssey Training; Kathryn Adams</dc:creator>
  <dc:description>Excel Formula Expert</dc:description>
  <cp:lastModifiedBy>Jane Pettigrew</cp:lastModifiedBy>
  <cp:revision>2025</cp:revision>
  <dcterms:created xsi:type="dcterms:W3CDTF">2007-09-11T16:58:43Z</dcterms:created>
  <dcterms:modified xsi:type="dcterms:W3CDTF">2024-12-18T03:37:17Z</dcterms:modified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